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Skywhale\Documents\"/>
    </mc:Choice>
  </mc:AlternateContent>
  <xr:revisionPtr revIDLastSave="0" documentId="13_ncr:1_{DC98D85B-E47B-473A-A7BA-4449A22B2877}" xr6:coauthVersionLast="47" xr6:coauthVersionMax="47" xr10:uidLastSave="{00000000-0000-0000-0000-000000000000}"/>
  <bookViews>
    <workbookView xWindow="-120" yWindow="-120" windowWidth="29040" windowHeight="15840" tabRatio="842" activeTab="1" xr2:uid="{00000000-000D-0000-FFFF-FFFF00000000}"/>
  </bookViews>
  <sheets>
    <sheet name="Penjelasan Sheet Biodata" sheetId="8" r:id="rId1"/>
    <sheet name="Biodata PTK SD" sheetId="1" r:id="rId2"/>
    <sheet name="Jumlah Rombel SD" sheetId="6" r:id="rId3"/>
    <sheet name="Jumlah Siswa ( JK dan Agama )" sheetId="7" r:id="rId4"/>
  </sheets>
  <externalReferences>
    <externalReference r:id="rId5"/>
    <externalReference r:id="rId6"/>
    <externalReference r:id="rId7"/>
    <externalReference r:id="rId8"/>
    <externalReference r:id="rId9"/>
    <externalReference r:id="rId10"/>
  </externalReferences>
  <definedNames>
    <definedName name="_xlnm._FilterDatabase" localSheetId="1" hidden="1">'Biodata PTK SD'!$A$5:$AD$8</definedName>
    <definedName name="BAKUNG">[1]Sheet2!$D$8:$D$9</definedName>
    <definedName name="gol">[2]Sheet2!$K$8:$K$19</definedName>
    <definedName name="id_bulan">[3]ref!$B$1:$B$12</definedName>
    <definedName name="Id_kecamatan">[3]ref!$A$1:$A$22</definedName>
    <definedName name="jekel">[4]Sheet2!$D$8:$D$9</definedName>
    <definedName name="Jenis_kel">'[3]Daftar PD'!$F$7:$F$4410</definedName>
    <definedName name="jenis_ptk">[4]Sheet2!$F$7:$F$14</definedName>
    <definedName name="KEDUNG">[5]Sheet2!$K$8:$K$19</definedName>
    <definedName name="_xlnm.Print_Area" localSheetId="1">'Biodata PTK SD'!$A$1:$AD$28</definedName>
    <definedName name="_xlnm.Print_Titles" localSheetId="1">'Biodata PTK SD'!$A:$A,'Biodata PTK SD'!$5:$7</definedName>
    <definedName name="_xlnm.Print_Titles" localSheetId="2">'Jumlah Rombel SD'!$4:$6</definedName>
    <definedName name="_xlnm.Print_Titles" localSheetId="3">'Jumlah Siswa ( JK dan Agama )'!$4:$6</definedName>
    <definedName name="sertifikasi">[2]Sheet2!$F$8:$F$14</definedName>
    <definedName name="Sklh">'[3]Daftar PD'!$B$7:$B$4410</definedName>
    <definedName name="Tingkat">'[3]Daftar PD'!$AV$7:$AV$4410</definedName>
    <definedName name="WLIN">[6]Sheet2!$F$7:$F$14</definedName>
  </definedNames>
  <calcPr calcId="181029"/>
</workbook>
</file>

<file path=xl/calcChain.xml><?xml version="1.0" encoding="utf-8"?>
<calcChain xmlns="http://schemas.openxmlformats.org/spreadsheetml/2006/main">
  <c r="G22" i="7" l="1"/>
  <c r="I22" i="7"/>
  <c r="J22" i="7"/>
  <c r="K22" i="7"/>
  <c r="L22" i="7"/>
  <c r="M22" i="7"/>
  <c r="N22" i="7"/>
  <c r="E22" i="7"/>
  <c r="C32" i="7"/>
  <c r="C31" i="7"/>
  <c r="C30" i="7"/>
  <c r="C29" i="7"/>
  <c r="C28" i="7"/>
  <c r="C27" i="7"/>
  <c r="O7" i="7"/>
  <c r="O8" i="7"/>
  <c r="O9" i="7"/>
  <c r="O10" i="7"/>
  <c r="O11" i="7"/>
  <c r="O12" i="7"/>
  <c r="O13" i="7"/>
  <c r="O14" i="7"/>
  <c r="O15" i="7"/>
  <c r="O16" i="7"/>
  <c r="O17" i="7"/>
  <c r="O18" i="7"/>
  <c r="O19" i="7"/>
  <c r="O20" i="7"/>
  <c r="O21" i="7"/>
  <c r="O22" i="7" l="1"/>
  <c r="C33" i="7"/>
  <c r="A2" i="7"/>
  <c r="H12" i="7"/>
  <c r="H15" i="7"/>
  <c r="F22" i="7" l="1"/>
  <c r="H21" i="7" l="1"/>
  <c r="H20" i="7"/>
  <c r="H11" i="7"/>
  <c r="H13" i="7"/>
  <c r="H14" i="7"/>
  <c r="H16" i="7"/>
  <c r="H17" i="7"/>
  <c r="H18" i="7"/>
  <c r="H19" i="7" l="1"/>
  <c r="H10" i="7"/>
  <c r="H9" i="7"/>
  <c r="H7" i="7"/>
  <c r="H8" i="7"/>
  <c r="I12" i="6"/>
  <c r="C23" i="6" s="1"/>
  <c r="H12" i="6"/>
  <c r="C22" i="6" s="1"/>
  <c r="G12" i="6"/>
  <c r="C21" i="6" s="1"/>
  <c r="F12" i="6"/>
  <c r="C20" i="6" s="1"/>
  <c r="E12" i="6"/>
  <c r="C19" i="6" s="1"/>
  <c r="D12" i="6"/>
  <c r="C18" i="6" s="1"/>
  <c r="J7" i="6"/>
  <c r="C24" i="6" l="1"/>
  <c r="H22" i="7"/>
  <c r="J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SUYCODE</author>
  </authors>
  <commentList>
    <comment ref="J5" authorId="0" shapeId="0" xr:uid="{00000000-0006-0000-0000-000001000000}">
      <text>
        <r>
          <rPr>
            <b/>
            <sz val="9"/>
            <color indexed="81"/>
            <rFont val="Tahoma"/>
            <family val="2"/>
          </rPr>
          <t>Diisi dengan :
1. PNS
2. PPPK
3. GTT ber SK Kadin
4. PTT ber SK Kadin 
5. GTT ber SK KepSek
6. PTT ber SK KepSek
7. GTY
8. PTY</t>
        </r>
      </text>
    </comment>
    <comment ref="P6" authorId="1" shapeId="0" xr:uid="{7101C876-9D0D-4423-98A9-1CD5A5AFD3C1}">
      <text>
        <r>
          <rPr>
            <b/>
            <sz val="9"/>
            <color indexed="81"/>
            <rFont val="Tahoma"/>
            <family val="2"/>
          </rPr>
          <t xml:space="preserve">Pilih Salah satu diantara SK dibawah ini.
</t>
        </r>
        <r>
          <rPr>
            <sz val="9"/>
            <color indexed="81"/>
            <rFont val="Tahoma"/>
            <family val="2"/>
          </rPr>
          <t>1. SK Penugasan Honorer/ SK Kadin 2021 
2. SK Penugasan GTT/PTT dari Kepala Sekolah Tahun 2021 atau terdekat
3. SK Penugasan GTT/PTT dari Ketua Yayasan Tahun 2021 atau terdekat
*Khusus Honorer di lembaga Negeri yang memiliki SK Kadin tahun 2021 Wajib menuliskan Nomor SK dan Nomor Urut SK</t>
        </r>
      </text>
    </comment>
    <comment ref="Q6" authorId="1" shapeId="0" xr:uid="{632B5BBA-653A-46FF-8D15-7952E3342EE4}">
      <text>
        <r>
          <rPr>
            <b/>
            <sz val="9"/>
            <color indexed="81"/>
            <rFont val="Tahoma"/>
            <family val="2"/>
          </rPr>
          <t>Nomor Urut SK Kadin hanya diisi oleh Honorer lembaga Negeri yang memiliki SK Kadin 2021</t>
        </r>
      </text>
    </comment>
  </commentList>
</comments>
</file>

<file path=xl/sharedStrings.xml><?xml version="1.0" encoding="utf-8"?>
<sst xmlns="http://schemas.openxmlformats.org/spreadsheetml/2006/main" count="378" uniqueCount="228">
  <si>
    <t>No</t>
  </si>
  <si>
    <t>KARPEG</t>
  </si>
  <si>
    <t>NUPTK</t>
  </si>
  <si>
    <t>JK</t>
  </si>
  <si>
    <t>Status PTK</t>
  </si>
  <si>
    <t>GOL/RU</t>
  </si>
  <si>
    <t>Sertifikasi</t>
  </si>
  <si>
    <t>Sertifikasi Tahun</t>
  </si>
  <si>
    <t>Jenjang Pendidikan Terakhir</t>
  </si>
  <si>
    <t>Jurusan / Prodi Pendidikan Terakhir</t>
  </si>
  <si>
    <t>Gelar Depan</t>
  </si>
  <si>
    <t>Gelar Belakang</t>
  </si>
  <si>
    <t>Telepon/HP</t>
  </si>
  <si>
    <t>Email</t>
  </si>
  <si>
    <t>NPWP</t>
  </si>
  <si>
    <t>Nama Wajib Pajak</t>
  </si>
  <si>
    <t>P</t>
  </si>
  <si>
    <t>Kepala Sekolah</t>
  </si>
  <si>
    <t>Sudah</t>
  </si>
  <si>
    <t>S1</t>
  </si>
  <si>
    <t>DINAS PENDIDIKAN KABUPATEN BLITAR</t>
  </si>
  <si>
    <t>Tempat, Tanggal Lahir</t>
  </si>
  <si>
    <t>Penjelasan</t>
  </si>
  <si>
    <t>Jelas</t>
  </si>
  <si>
    <t>ditulis sesuai gelar yang tertera pada Ijasah yang digunakan pada Pangkat terakhir</t>
  </si>
  <si>
    <t>ditulis huruf kapital tanpa gelar</t>
  </si>
  <si>
    <r>
      <t xml:space="preserve">NIP Ditulis sesuai kaidah penulisan NIP. Contoh </t>
    </r>
    <r>
      <rPr>
        <b/>
        <sz val="10"/>
        <color theme="1"/>
        <rFont val="Calibri"/>
        <family val="2"/>
        <scheme val="minor"/>
      </rPr>
      <t>19780621 199012 2 004</t>
    </r>
  </si>
  <si>
    <t>ditulis sesuai karpeg</t>
  </si>
  <si>
    <t>ditulis seperti contoh : 1111 2222 3333 4444</t>
  </si>
  <si>
    <t>jelas</t>
  </si>
  <si>
    <t>ditulis Kab/Kota dan tgl lahir</t>
  </si>
  <si>
    <t>Gol Ruang ditulis tanpa spasi</t>
  </si>
  <si>
    <t>TMT Pangkat</t>
  </si>
  <si>
    <t>Nama</t>
  </si>
  <si>
    <t>Nama Lembaga</t>
  </si>
  <si>
    <t>Kecamatan</t>
  </si>
  <si>
    <t>Mapel Diampu</t>
  </si>
  <si>
    <t>Mapel yang diajarkan</t>
  </si>
  <si>
    <t>lihat nomer peserta sertifikasi</t>
  </si>
  <si>
    <t>Mapel Sertifikasi sesuai Serdik</t>
  </si>
  <si>
    <t>Sekolah</t>
  </si>
  <si>
    <t>Islam</t>
  </si>
  <si>
    <t>Kristen</t>
  </si>
  <si>
    <t>Katholik</t>
  </si>
  <si>
    <t>Hindu</t>
  </si>
  <si>
    <t>Budha</t>
  </si>
  <si>
    <t>Konghucu</t>
  </si>
  <si>
    <t xml:space="preserve">JUMLAH </t>
  </si>
  <si>
    <t>Bulan   :</t>
  </si>
  <si>
    <t>Tahun  :</t>
  </si>
  <si>
    <t>Nama Rombel</t>
  </si>
  <si>
    <t>Wali Kelas</t>
  </si>
  <si>
    <t>Tingkat</t>
  </si>
  <si>
    <t>L</t>
  </si>
  <si>
    <t>1</t>
  </si>
  <si>
    <t>2</t>
  </si>
  <si>
    <t>3</t>
  </si>
  <si>
    <t>4</t>
  </si>
  <si>
    <t>5</t>
  </si>
  <si>
    <t>6</t>
  </si>
  <si>
    <t>7</t>
  </si>
  <si>
    <t>8</t>
  </si>
  <si>
    <t>9</t>
  </si>
  <si>
    <t>Kelas 1</t>
  </si>
  <si>
    <t>Kelas 2</t>
  </si>
  <si>
    <t>Kelas 3</t>
  </si>
  <si>
    <t>Kelas 4</t>
  </si>
  <si>
    <t>Kelas 5</t>
  </si>
  <si>
    <t>Kelas 6</t>
  </si>
  <si>
    <t>Jumlah Rombel</t>
  </si>
  <si>
    <t>10</t>
  </si>
  <si>
    <t>11</t>
  </si>
  <si>
    <t>12</t>
  </si>
  <si>
    <t xml:space="preserve">Rekapitulasi Jumlah Siswa dan Rombel </t>
  </si>
  <si>
    <t>Data Rombongan Belajar (Rombel)</t>
  </si>
  <si>
    <t>13</t>
  </si>
  <si>
    <t>24</t>
  </si>
  <si>
    <t>25</t>
  </si>
  <si>
    <t>16</t>
  </si>
  <si>
    <t>Jumlah</t>
  </si>
  <si>
    <t>Koorwil Pendidikan</t>
  </si>
  <si>
    <t>NIP. …</t>
  </si>
  <si>
    <t>14</t>
  </si>
  <si>
    <t>15</t>
  </si>
  <si>
    <t>17</t>
  </si>
  <si>
    <t>18</t>
  </si>
  <si>
    <t>19</t>
  </si>
  <si>
    <t>20</t>
  </si>
  <si>
    <t>21</t>
  </si>
  <si>
    <t>22</t>
  </si>
  <si>
    <t>23</t>
  </si>
  <si>
    <t>26</t>
  </si>
  <si>
    <t>27</t>
  </si>
  <si>
    <t>28</t>
  </si>
  <si>
    <t>29</t>
  </si>
  <si>
    <t>30</t>
  </si>
  <si>
    <t>Diisikan Tugas Pokok Guru</t>
  </si>
  <si>
    <t>tmt ditulis dengan menambahkan tanda petik 1 kali didepan tanggal unt mematikan angka, contoh '01-05-2016</t>
  </si>
  <si>
    <t>diisikan jurusan dari pendidikan terakhir di kolom 20</t>
  </si>
  <si>
    <r>
      <t>diisikan</t>
    </r>
    <r>
      <rPr>
        <b/>
        <sz val="10"/>
        <color theme="1"/>
        <rFont val="Calibri"/>
        <family val="2"/>
        <scheme val="minor"/>
      </rPr>
      <t xml:space="preserve"> "sudah / belum" </t>
    </r>
    <r>
      <rPr>
        <sz val="10"/>
        <color theme="1"/>
        <rFont val="Calibri"/>
        <family val="2"/>
        <scheme val="minor"/>
      </rPr>
      <t>untuk Guru PNS dan GTT, "</t>
    </r>
    <r>
      <rPr>
        <b/>
        <sz val="10"/>
        <color theme="1"/>
        <rFont val="Calibri"/>
        <family val="2"/>
        <scheme val="minor"/>
      </rPr>
      <t>tidak"</t>
    </r>
    <r>
      <rPr>
        <sz val="10"/>
        <color theme="1"/>
        <rFont val="Calibri"/>
        <family val="2"/>
        <scheme val="minor"/>
      </rPr>
      <t xml:space="preserve"> untuk Pegawai/Staf PNS dan PTT</t>
    </r>
  </si>
  <si>
    <r>
      <t xml:space="preserve">sesuai sertifikat pendidik </t>
    </r>
    <r>
      <rPr>
        <b/>
        <sz val="10"/>
        <color theme="1"/>
        <rFont val="Calibri"/>
        <family val="2"/>
        <scheme val="minor"/>
      </rPr>
      <t>(Serdik)</t>
    </r>
  </si>
  <si>
    <t>Alamat ( Jl, Rt/Rw, Nama Dusun, Desa/Kelurahan, Kecamatan dst )</t>
  </si>
  <si>
    <t>ditulis dengan menggunakan tanda petik 1 kali, contoh '485529457653000</t>
  </si>
  <si>
    <t>Jabatan</t>
  </si>
  <si>
    <t>Tenaga Tata Usaha</t>
  </si>
  <si>
    <t>Tidak</t>
  </si>
  <si>
    <r>
      <t>jika sudah terdata di DAPODIK tulis "</t>
    </r>
    <r>
      <rPr>
        <b/>
        <sz val="10"/>
        <color theme="1"/>
        <rFont val="Calibri"/>
        <family val="2"/>
        <scheme val="minor"/>
      </rPr>
      <t xml:space="preserve">Sudah", </t>
    </r>
    <r>
      <rPr>
        <sz val="10"/>
        <color theme="1"/>
        <rFont val="Calibri"/>
        <family val="2"/>
        <scheme val="minor"/>
      </rPr>
      <t>dan "</t>
    </r>
    <r>
      <rPr>
        <b/>
        <sz val="10"/>
        <color theme="1"/>
        <rFont val="Calibri"/>
        <family val="2"/>
        <scheme val="minor"/>
      </rPr>
      <t>Belum"</t>
    </r>
    <r>
      <rPr>
        <sz val="10"/>
        <color theme="1"/>
        <rFont val="Calibri"/>
        <family val="2"/>
        <scheme val="minor"/>
      </rPr>
      <t xml:space="preserve"> bagi yang belum terdata di Dapodik</t>
    </r>
  </si>
  <si>
    <t>31 Mei 2021</t>
  </si>
  <si>
    <t>Mei</t>
  </si>
  <si>
    <t>DATA RIIL GURU DAN PEGAWAI</t>
  </si>
  <si>
    <t>TMT CPNS/PPPK</t>
  </si>
  <si>
    <t>NIP / NIPPPK</t>
  </si>
  <si>
    <t>Untuk ASN ( PNS / PPPK )</t>
  </si>
  <si>
    <t xml:space="preserve">No. Urut GTT/PTT pada SK Kadin 2021 </t>
  </si>
  <si>
    <t>Guru / Pegawai Honorer Sekolah Negeri dan Guru / Pegawai Sekolah Swasta</t>
  </si>
  <si>
    <t>No. SK Penugasan Honorer Kadin Tahun 2021 / SK Kepala Sekolah Tahun 2021 / SK Ketua Yayasan Tahun 2021</t>
  </si>
  <si>
    <t>GTY</t>
  </si>
  <si>
    <t>PTY</t>
  </si>
  <si>
    <t>Agama yang dianut Siswa</t>
  </si>
  <si>
    <t xml:space="preserve">Jumlah Siswa </t>
  </si>
  <si>
    <t>Jumlah Rombel Per Tingkat</t>
  </si>
  <si>
    <t>ditulis "UPT SD Negeri …. " atau "UPT SMP Negeri … " atau bagi Lembaga Swasta sesuai Nama di Dapodik</t>
  </si>
  <si>
    <r>
      <t xml:space="preserve">ditulis </t>
    </r>
    <r>
      <rPr>
        <b/>
        <sz val="10"/>
        <color theme="1"/>
        <rFont val="Calibri"/>
        <family val="2"/>
        <scheme val="minor"/>
      </rPr>
      <t>P</t>
    </r>
    <r>
      <rPr>
        <sz val="10"/>
        <color theme="1"/>
        <rFont val="Calibri"/>
        <family val="2"/>
        <scheme val="minor"/>
      </rPr>
      <t xml:space="preserve"> untuk </t>
    </r>
    <r>
      <rPr>
        <b/>
        <sz val="10"/>
        <color theme="1"/>
        <rFont val="Calibri"/>
        <family val="2"/>
        <scheme val="minor"/>
      </rPr>
      <t>Perempuan</t>
    </r>
    <r>
      <rPr>
        <sz val="10"/>
        <color theme="1"/>
        <rFont val="Calibri"/>
        <family val="2"/>
        <scheme val="minor"/>
      </rPr>
      <t xml:space="preserve"> dan </t>
    </r>
    <r>
      <rPr>
        <b/>
        <sz val="10"/>
        <color theme="1"/>
        <rFont val="Calibri"/>
        <family val="2"/>
        <scheme val="minor"/>
      </rPr>
      <t>L</t>
    </r>
    <r>
      <rPr>
        <sz val="10"/>
        <color theme="1"/>
        <rFont val="Calibri"/>
        <family val="2"/>
        <scheme val="minor"/>
      </rPr>
      <t xml:space="preserve"> untuk </t>
    </r>
    <r>
      <rPr>
        <b/>
        <sz val="10"/>
        <color theme="1"/>
        <rFont val="Calibri"/>
        <family val="2"/>
        <scheme val="minor"/>
      </rPr>
      <t>laki - laki</t>
    </r>
  </si>
  <si>
    <t>status PTK dituliskan PNS, PPPK, GTT ber SK Kadin dan PTT ber SK Kadin (bisa dilihat pada komen kolom</t>
  </si>
  <si>
    <t>Khusus Honorer di lembaga Negeri yang memiliki SK Kadin tahun 2021 Wajib menuliskan Nomor SK dan Nomor Urut SK, Honorer yag tidak memiliki SK Kadin Silakan mengisi Nomor SK Kep Sek atau Nomor SK dari Ketua Yayasan</t>
  </si>
  <si>
    <t>Nomor urut SK Kadin, Diisi Khusus pemilik SK Honorer di lembaga Negeri ber SK Kadin</t>
  </si>
  <si>
    <t>diisikan pendidikan terakhir sesuai SK pangkat terakhir / SK Kadin terakhir bagi GTT/PTT / Sesuai SK KS</t>
  </si>
  <si>
    <t>Guru</t>
  </si>
  <si>
    <t>PGSD</t>
  </si>
  <si>
    <t>Belum</t>
  </si>
  <si>
    <t>Guru Kelas 1</t>
  </si>
  <si>
    <t>Guru Kelas 2</t>
  </si>
  <si>
    <t>Nomor / Kolom</t>
  </si>
  <si>
    <t>Terdata di Dapodik</t>
  </si>
  <si>
    <t>Penjelasan Singkat Pengisian Sheet Biodata PTK</t>
  </si>
  <si>
    <t>WLINGI</t>
  </si>
  <si>
    <t>SDI MIFTAHUL ULUM KLEMUNAN</t>
  </si>
  <si>
    <t>0644 7716 7213 0102</t>
  </si>
  <si>
    <t>S.Pd.I</t>
  </si>
  <si>
    <t>Blitar, 12 Maret 1993</t>
  </si>
  <si>
    <t>019/SK/YPIB/VI/2019</t>
  </si>
  <si>
    <t>089697110580</t>
  </si>
  <si>
    <t>lana.rifda@gmail.com</t>
  </si>
  <si>
    <t>919771899653000</t>
  </si>
  <si>
    <t>NADA RAHMAN</t>
  </si>
  <si>
    <t>LATIFATUL KHOIRIYAH</t>
  </si>
  <si>
    <t>S.Sos</t>
  </si>
  <si>
    <t>Blitar, 05 April 1981</t>
  </si>
  <si>
    <t>026/SK/YPIB/VII/2020</t>
  </si>
  <si>
    <t>085708448279</t>
  </si>
  <si>
    <t>latifatulkhoiriyah123@gmail.com</t>
  </si>
  <si>
    <t>ARI ASARI</t>
  </si>
  <si>
    <t>S. Pd</t>
  </si>
  <si>
    <t>Indramayu, 18 Februari 1992</t>
  </si>
  <si>
    <t>028/SK/YPIB/VII/2020</t>
  </si>
  <si>
    <t>PAI</t>
  </si>
  <si>
    <t>Jl. Manggar Lingkungan Jatikeplek RT. 02 RW. 03 Klemunan Wlingi</t>
  </si>
  <si>
    <t>Dusun Wonorejo RT.01 RW 06 Jambewangi Selopuro</t>
  </si>
  <si>
    <t>085838389300</t>
  </si>
  <si>
    <t>arfiarifiyah@gmail.com</t>
  </si>
  <si>
    <t>CITRA NURFIJANNAH</t>
  </si>
  <si>
    <t>Tulungagung, 15 Maret 1996</t>
  </si>
  <si>
    <t>023/SK/YPIB/VII/2020</t>
  </si>
  <si>
    <t>Guru Kelas 5</t>
  </si>
  <si>
    <t>PGMI</t>
  </si>
  <si>
    <t>Dsn. Kasim RT.03 RW.07 Ploso Selopuro</t>
  </si>
  <si>
    <t>085707646762</t>
  </si>
  <si>
    <t>citranurfijannah@gmail.com</t>
  </si>
  <si>
    <t>3334 7726 7313 0063</t>
  </si>
  <si>
    <t>Blitar, 02 Oktober 1994</t>
  </si>
  <si>
    <t>029/SK/YPIB/VII/2020</t>
  </si>
  <si>
    <t>PJOK</t>
  </si>
  <si>
    <t>PENJASKES</t>
  </si>
  <si>
    <t>Jl. Brantas RT 02 RW 03 Talun</t>
  </si>
  <si>
    <t>085755940398</t>
  </si>
  <si>
    <t>harrygarenk@yahoo.co.id</t>
  </si>
  <si>
    <t>MUHAMMAD YUSUF</t>
  </si>
  <si>
    <t>S. Ag</t>
  </si>
  <si>
    <t>Blitar, 12 Desember 1994</t>
  </si>
  <si>
    <t>025/SK/YPIB/VII/2020</t>
  </si>
  <si>
    <t>Guru Kelas 4</t>
  </si>
  <si>
    <t>Dsn. Gading RT 03 RW 07 Selopuro</t>
  </si>
  <si>
    <t>08563043944</t>
  </si>
  <si>
    <t>tabutiucup@gmail.com</t>
  </si>
  <si>
    <t>SUFIA FIKRINA</t>
  </si>
  <si>
    <t>Blitar, 10 Oktober 1997</t>
  </si>
  <si>
    <t>024/SK/YPIB/VII/2020</t>
  </si>
  <si>
    <t>Guru Kelas 3</t>
  </si>
  <si>
    <t>Lingkungan III Cepoko RT 04 RW 05 Klemunan Wlingi</t>
  </si>
  <si>
    <t>085755163233</t>
  </si>
  <si>
    <t>rhina.fiyha@gmail.com</t>
  </si>
  <si>
    <t>0446 7676 6813 0143</t>
  </si>
  <si>
    <t>027/SK/YPIB/VII/2020</t>
  </si>
  <si>
    <t xml:space="preserve">Guru </t>
  </si>
  <si>
    <t>Dsn. Kasim RT.04 RW.06 Ploso Selopuro</t>
  </si>
  <si>
    <t>085646660643</t>
  </si>
  <si>
    <t>tika14nurhidayah@gmail.com</t>
  </si>
  <si>
    <t>MIA DWIANA</t>
  </si>
  <si>
    <t>145/SK/SDIMU/VII/2020</t>
  </si>
  <si>
    <t>Blitar, 22 Mei 1996</t>
  </si>
  <si>
    <t>Ds. Babadan RT 01 RW 07 Wlingi</t>
  </si>
  <si>
    <t>085722994911</t>
  </si>
  <si>
    <t>Kecamatan Wlingi</t>
  </si>
  <si>
    <t>Wlingi</t>
  </si>
  <si>
    <t>SDI Miftahul Ulum Klemunan</t>
  </si>
  <si>
    <t>Tika Nurhidayah, S. Pd</t>
  </si>
  <si>
    <t>Mia Dwiana, S. Pd</t>
  </si>
  <si>
    <t>Sufia Fikrina, S. Pd</t>
  </si>
  <si>
    <t>Muhammad Yusuf, S. Ag</t>
  </si>
  <si>
    <t>Citra Nurfijannah, S. Pd</t>
  </si>
  <si>
    <t>dwianamia@gmail.com</t>
  </si>
  <si>
    <t>Blitar, 14 November 1989</t>
  </si>
  <si>
    <t>Ushuluddin</t>
  </si>
  <si>
    <t>Manajemen Pendidikan Islam</t>
  </si>
  <si>
    <t>Ilmu Komunikasi</t>
  </si>
  <si>
    <t>923684583653000</t>
  </si>
  <si>
    <t>GTT ber SK KepSek</t>
  </si>
  <si>
    <t>Blitar, 21 Februari 1986</t>
  </si>
  <si>
    <t>030/SK/YPIB/VII/2020</t>
  </si>
  <si>
    <t>Operator</t>
  </si>
  <si>
    <t>D1</t>
  </si>
  <si>
    <t>Informatika</t>
  </si>
  <si>
    <t>0895368840628</t>
  </si>
  <si>
    <t>a.muadib@gmail.com</t>
  </si>
  <si>
    <t>917966996653000</t>
  </si>
  <si>
    <t>AHSANUL MU'ADIB</t>
  </si>
  <si>
    <t>TIKA NURHIDAYAH</t>
  </si>
  <si>
    <t>EDI HARI SUSANTO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</si>
</sst>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421]dd\ mmmm\ yyyy;@"/>
    <numFmt numFmtId="166" formatCode="_(* #,##0_);_(* \(#,##0\);_(* &quot;-&quot;??_);_(@_)"/>
  </numFmts>
  <fonts count="29" x14ac:knownFonts="1">
    <font>
      <sz val="11"/>
      <color theme="1"/>
      <name val="Calibri"/>
      <family val="2"/>
      <scheme val="minor"/>
    </font>
    <font>
      <sz val="11"/>
      <color theme="1"/>
      <name val="Calibri"/>
      <family val="2"/>
      <scheme val="minor"/>
    </font>
    <font>
      <b/>
      <sz val="10"/>
      <color theme="1"/>
      <name val="Calibri"/>
      <family val="2"/>
      <scheme val="minor"/>
    </font>
    <font>
      <b/>
      <sz val="10"/>
      <color rgb="FF000000"/>
      <name val="Calibri"/>
      <family val="2"/>
      <scheme val="minor"/>
    </font>
    <font>
      <sz val="10"/>
      <color theme="1"/>
      <name val="Calibri"/>
      <family val="2"/>
      <scheme val="minor"/>
    </font>
    <font>
      <u/>
      <sz val="11"/>
      <color theme="10"/>
      <name val="Calibri"/>
      <family val="2"/>
      <scheme val="minor"/>
    </font>
    <font>
      <sz val="11"/>
      <name val="Calibri"/>
      <family val="2"/>
    </font>
    <font>
      <sz val="11"/>
      <color rgb="FF000000"/>
      <name val="Calibri"/>
      <family val="2"/>
    </font>
    <font>
      <sz val="10"/>
      <name val="Arial"/>
      <family val="2"/>
    </font>
    <font>
      <u/>
      <sz val="11"/>
      <color theme="10"/>
      <name val="Calibri"/>
      <family val="2"/>
    </font>
    <font>
      <sz val="11"/>
      <color theme="1"/>
      <name val="Calibri"/>
      <family val="2"/>
      <charset val="1"/>
      <scheme val="minor"/>
    </font>
    <font>
      <u/>
      <sz val="11"/>
      <color rgb="FF0000FF"/>
      <name val="Calibri"/>
      <family val="2"/>
    </font>
    <font>
      <sz val="10"/>
      <color rgb="FF000000"/>
      <name val="Arial"/>
      <family val="2"/>
    </font>
    <font>
      <sz val="10"/>
      <color theme="1"/>
      <name val="Cambria"/>
      <family val="2"/>
    </font>
    <font>
      <u/>
      <sz val="11"/>
      <color theme="10"/>
      <name val="Calibri"/>
      <family val="2"/>
      <charset val="1"/>
    </font>
    <font>
      <sz val="11"/>
      <color indexed="8"/>
      <name val="Calibri"/>
      <family val="2"/>
      <charset val="1"/>
    </font>
    <font>
      <b/>
      <sz val="9"/>
      <color indexed="81"/>
      <name val="Tahoma"/>
      <family val="2"/>
    </font>
    <font>
      <sz val="9"/>
      <color indexed="81"/>
      <name val="Tahoma"/>
      <family val="2"/>
    </font>
    <font>
      <sz val="10"/>
      <color theme="1"/>
      <name val="Cambria"/>
      <family val="2"/>
      <charset val="1"/>
    </font>
    <font>
      <sz val="10"/>
      <color theme="1"/>
      <name val="Cambria"/>
      <family val="1"/>
    </font>
    <font>
      <sz val="10"/>
      <color rgb="FF000000"/>
      <name val="Cambria"/>
      <family val="1"/>
    </font>
    <font>
      <sz val="14"/>
      <color theme="1"/>
      <name val="Calibri"/>
      <family val="2"/>
      <scheme val="minor"/>
    </font>
    <font>
      <sz val="9"/>
      <color theme="1"/>
      <name val="Calibri"/>
      <family val="2"/>
      <scheme val="minor"/>
    </font>
    <font>
      <b/>
      <i/>
      <sz val="8"/>
      <color theme="1"/>
      <name val="Calibri"/>
      <family val="2"/>
      <scheme val="minor"/>
    </font>
    <font>
      <b/>
      <i/>
      <sz val="8"/>
      <color rgb="FF000000"/>
      <name val="Calibri"/>
      <family val="2"/>
      <scheme val="minor"/>
    </font>
    <font>
      <b/>
      <sz val="8"/>
      <color theme="1"/>
      <name val="Calibri"/>
      <family val="2"/>
      <scheme val="minor"/>
    </font>
    <font>
      <sz val="8"/>
      <name val="Calibri"/>
      <family val="2"/>
      <scheme val="minor"/>
    </font>
    <font>
      <sz val="12"/>
      <color theme="1"/>
      <name val="Calibri"/>
      <family val="2"/>
      <scheme val="minor"/>
    </font>
    <font>
      <sz val="9"/>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rgb="FFFFFFFF"/>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9847407452621"/>
        <bgColor theme="0" tint="-0.1499984740745262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s>
  <cellStyleXfs count="61">
    <xf numFmtId="0" fontId="0" fillId="0" borderId="0"/>
    <xf numFmtId="0" fontId="5" fillId="0" borderId="0" applyNumberFormat="0" applyFill="0" applyBorder="0" applyAlignment="0" applyProtection="0"/>
    <xf numFmtId="0" fontId="6" fillId="0" borderId="0"/>
    <xf numFmtId="0" fontId="7" fillId="0" borderId="0"/>
    <xf numFmtId="164" fontId="1"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0" fontId="5" fillId="0" borderId="0" applyNumberFormat="0" applyFill="0" applyBorder="0" applyAlignment="0" applyProtection="0"/>
    <xf numFmtId="43" fontId="8" fillId="0" borderId="0" applyFont="0" applyFill="0" applyBorder="0" applyAlignment="0" applyProtection="0"/>
    <xf numFmtId="0" fontId="10" fillId="0" borderId="0"/>
    <xf numFmtId="0" fontId="6" fillId="0" borderId="0"/>
    <xf numFmtId="0" fontId="1" fillId="0" borderId="0"/>
    <xf numFmtId="0" fontId="7" fillId="0" borderId="0">
      <protection locked="0"/>
    </xf>
    <xf numFmtId="0" fontId="5" fillId="0" borderId="0" applyNumberFormat="0" applyFill="0" applyBorder="0" applyAlignment="0" applyProtection="0"/>
    <xf numFmtId="0" fontId="7" fillId="0" borderId="0">
      <alignment vertical="center"/>
    </xf>
    <xf numFmtId="0" fontId="11" fillId="0" borderId="0">
      <alignment vertical="top"/>
      <protection locked="0"/>
    </xf>
    <xf numFmtId="0" fontId="7" fillId="0" borderId="0">
      <alignment vertical="center"/>
    </xf>
    <xf numFmtId="0" fontId="7" fillId="0" borderId="0"/>
    <xf numFmtId="0" fontId="7" fillId="0" borderId="0">
      <protection locked="0"/>
    </xf>
    <xf numFmtId="0" fontId="9" fillId="0" borderId="0" applyNumberFormat="0" applyFill="0" applyBorder="0" applyAlignment="0" applyProtection="0">
      <alignment vertical="top"/>
      <protection locked="0"/>
    </xf>
    <xf numFmtId="0" fontId="12" fillId="0" borderId="0">
      <protection locked="0"/>
    </xf>
    <xf numFmtId="0" fontId="7" fillId="0" borderId="0">
      <protection locked="0"/>
    </xf>
    <xf numFmtId="0" fontId="13" fillId="0" borderId="0"/>
    <xf numFmtId="0" fontId="6" fillId="0" borderId="0">
      <alignment vertical="center"/>
    </xf>
    <xf numFmtId="0" fontId="14" fillId="0" borderId="0" applyNumberFormat="0" applyFill="0" applyBorder="0" applyAlignment="0" applyProtection="0">
      <alignment vertical="top"/>
      <protection locked="0"/>
    </xf>
    <xf numFmtId="0" fontId="7" fillId="0" borderId="0"/>
    <xf numFmtId="0" fontId="1" fillId="0" borderId="0"/>
    <xf numFmtId="0" fontId="10" fillId="0" borderId="0"/>
    <xf numFmtId="0" fontId="15" fillId="0" borderId="0"/>
    <xf numFmtId="164" fontId="1" fillId="0" borderId="0" applyFont="0" applyFill="0" applyBorder="0" applyAlignment="0" applyProtection="0"/>
    <xf numFmtId="164" fontId="7" fillId="0" borderId="0">
      <alignment vertical="top"/>
      <protection locked="0"/>
    </xf>
    <xf numFmtId="164" fontId="7" fillId="0" borderId="0">
      <protection locked="0"/>
    </xf>
    <xf numFmtId="164" fontId="1" fillId="0" borderId="0" applyFont="0" applyFill="0" applyBorder="0" applyAlignment="0" applyProtection="0"/>
    <xf numFmtId="164" fontId="18" fillId="0" borderId="0" applyFont="0" applyFill="0" applyBorder="0" applyAlignment="0" applyProtection="0"/>
    <xf numFmtId="0" fontId="15" fillId="0" borderId="0"/>
    <xf numFmtId="0" fontId="11" fillId="0" borderId="0">
      <protection locked="0"/>
    </xf>
    <xf numFmtId="0" fontId="10" fillId="0" borderId="0"/>
    <xf numFmtId="0" fontId="10" fillId="0" borderId="0"/>
    <xf numFmtId="0" fontId="8" fillId="0" borderId="0"/>
    <xf numFmtId="0" fontId="10" fillId="0" borderId="0"/>
    <xf numFmtId="0" fontId="10" fillId="0" borderId="0"/>
    <xf numFmtId="0" fontId="19" fillId="0" borderId="0"/>
    <xf numFmtId="0" fontId="13" fillId="0" borderId="0"/>
    <xf numFmtId="0" fontId="20" fillId="0" borderId="0">
      <protection locked="0"/>
    </xf>
    <xf numFmtId="0" fontId="20" fillId="0" borderId="0">
      <protection locked="0"/>
    </xf>
    <xf numFmtId="0" fontId="19" fillId="0" borderId="0"/>
    <xf numFmtId="0" fontId="1" fillId="0" borderId="0"/>
    <xf numFmtId="0" fontId="1" fillId="0" borderId="0"/>
    <xf numFmtId="0" fontId="1" fillId="0" borderId="0"/>
    <xf numFmtId="0" fontId="13" fillId="0" borderId="0"/>
    <xf numFmtId="0" fontId="7" fillId="0" borderId="0">
      <protection locked="0"/>
    </xf>
    <xf numFmtId="0" fontId="1" fillId="0" borderId="0"/>
    <xf numFmtId="0" fontId="13" fillId="0" borderId="0"/>
    <xf numFmtId="0" fontId="13" fillId="0" borderId="0"/>
    <xf numFmtId="0" fontId="20" fillId="0" borderId="0">
      <protection locked="0"/>
    </xf>
    <xf numFmtId="0" fontId="20" fillId="0" borderId="0">
      <protection locked="0"/>
    </xf>
    <xf numFmtId="0" fontId="8" fillId="0" borderId="0"/>
    <xf numFmtId="0" fontId="10" fillId="0" borderId="0"/>
    <xf numFmtId="0" fontId="10" fillId="0" borderId="0"/>
    <xf numFmtId="0" fontId="10" fillId="0" borderId="0"/>
    <xf numFmtId="164" fontId="1" fillId="0" borderId="0" applyFont="0" applyFill="0" applyBorder="0" applyAlignment="0" applyProtection="0"/>
  </cellStyleXfs>
  <cellXfs count="73">
    <xf numFmtId="0" fontId="0" fillId="0" borderId="0" xfId="0"/>
    <xf numFmtId="0" fontId="4" fillId="0"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2" borderId="0" xfId="0" applyFont="1" applyFill="1" applyAlignment="1">
      <alignment horizontal="center" vertical="center" wrapText="1"/>
    </xf>
    <xf numFmtId="0" fontId="21" fillId="0" borderId="0" xfId="0" applyFont="1" applyAlignment="1">
      <alignment horizontal="left" vertical="center"/>
    </xf>
    <xf numFmtId="0" fontId="0" fillId="0" borderId="0" xfId="0" applyBorder="1"/>
    <xf numFmtId="0" fontId="4" fillId="0" borderId="0" xfId="0" applyFont="1" applyAlignment="1">
      <alignment vertical="center" wrapText="1"/>
    </xf>
    <xf numFmtId="0" fontId="0" fillId="3" borderId="1" xfId="0" applyFill="1" applyBorder="1" applyAlignment="1">
      <alignment horizontal="center" wrapText="1"/>
    </xf>
    <xf numFmtId="0" fontId="25" fillId="2" borderId="0" xfId="0" applyFont="1" applyFill="1" applyAlignment="1">
      <alignment horizontal="center" vertical="center" wrapText="1"/>
    </xf>
    <xf numFmtId="0" fontId="23" fillId="3" borderId="2" xfId="0" applyFont="1" applyFill="1" applyBorder="1" applyAlignment="1">
      <alignment horizontal="center" wrapText="1"/>
    </xf>
    <xf numFmtId="0" fontId="23" fillId="0" borderId="0" xfId="0" applyFont="1"/>
    <xf numFmtId="0" fontId="23" fillId="0" borderId="0" xfId="0" applyFont="1" applyAlignment="1">
      <alignment horizontal="center" vertical="center"/>
    </xf>
    <xf numFmtId="0" fontId="3" fillId="4"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0" quotePrefix="1" applyNumberFormat="1" applyFont="1" applyFill="1" applyBorder="1" applyAlignment="1">
      <alignment horizontal="left" vertical="center"/>
    </xf>
    <xf numFmtId="49" fontId="22" fillId="0" borderId="1" xfId="0" applyNumberFormat="1" applyFont="1" applyFill="1" applyBorder="1" applyAlignment="1">
      <alignment horizontal="center" vertical="center"/>
    </xf>
    <xf numFmtId="165" fontId="22" fillId="0" borderId="1" xfId="0"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49" fontId="22" fillId="0" borderId="1" xfId="0" quotePrefix="1" applyNumberFormat="1" applyFont="1" applyFill="1" applyBorder="1" applyAlignment="1">
      <alignment horizontal="left" vertical="center" wrapText="1"/>
    </xf>
    <xf numFmtId="0" fontId="21" fillId="0" borderId="0" xfId="0" applyFont="1" applyAlignment="1">
      <alignment vertical="center"/>
    </xf>
    <xf numFmtId="165" fontId="22" fillId="0" borderId="1" xfId="0" quotePrefix="1" applyNumberFormat="1" applyFont="1" applyFill="1" applyBorder="1" applyAlignment="1">
      <alignment horizontal="left" vertical="center"/>
    </xf>
    <xf numFmtId="49" fontId="22" fillId="0" borderId="1" xfId="0" quotePrefix="1" applyNumberFormat="1" applyFont="1" applyFill="1" applyBorder="1" applyAlignment="1">
      <alignment horizontal="center" vertical="center"/>
    </xf>
    <xf numFmtId="0" fontId="0" fillId="0" borderId="0" xfId="0" applyAlignment="1">
      <alignment horizontal="left"/>
    </xf>
    <xf numFmtId="0" fontId="23" fillId="3" borderId="1" xfId="0" applyFont="1" applyFill="1" applyBorder="1" applyAlignment="1">
      <alignment horizontal="center" vertical="center"/>
    </xf>
    <xf numFmtId="0" fontId="4" fillId="3" borderId="1" xfId="36" applyFont="1" applyFill="1" applyBorder="1" applyAlignment="1" applyProtection="1">
      <alignment horizontal="center" vertical="center" textRotation="90"/>
    </xf>
    <xf numFmtId="0" fontId="4" fillId="3"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6" borderId="9" xfId="0" applyFont="1" applyFill="1" applyBorder="1" applyAlignment="1">
      <alignment horizontal="center" vertical="center"/>
    </xf>
    <xf numFmtId="0" fontId="4" fillId="0" borderId="10" xfId="0" applyFont="1" applyBorder="1" applyAlignment="1">
      <alignment horizontal="center" vertical="center"/>
    </xf>
    <xf numFmtId="0" fontId="2" fillId="6" borderId="11" xfId="0" applyFont="1" applyFill="1" applyBorder="1" applyAlignment="1">
      <alignment horizontal="center" vertical="center"/>
    </xf>
    <xf numFmtId="0" fontId="4" fillId="7" borderId="4" xfId="0" applyFont="1" applyFill="1" applyBorder="1" applyAlignment="1">
      <alignment horizontal="center" vertical="center"/>
    </xf>
    <xf numFmtId="0" fontId="0" fillId="3" borderId="1" xfId="0" applyFill="1" applyBorder="1" applyAlignment="1">
      <alignment horizontal="center" vertical="center" wrapText="1"/>
    </xf>
    <xf numFmtId="0" fontId="0" fillId="0" borderId="0" xfId="0" applyBorder="1" applyAlignment="1">
      <alignment vertical="center"/>
    </xf>
    <xf numFmtId="0" fontId="22" fillId="0" borderId="0" xfId="0" applyFont="1" applyBorder="1" applyAlignment="1">
      <alignment vertical="center"/>
    </xf>
    <xf numFmtId="0" fontId="22" fillId="0" borderId="0" xfId="0" applyNumberFormat="1" applyFont="1" applyBorder="1" applyAlignment="1">
      <alignment vertical="center"/>
    </xf>
    <xf numFmtId="0" fontId="22" fillId="0" borderId="12" xfId="0" applyFont="1" applyBorder="1" applyAlignment="1">
      <alignment vertical="center"/>
    </xf>
    <xf numFmtId="0" fontId="22" fillId="0" borderId="12" xfId="0" applyNumberFormat="1" applyFont="1" applyBorder="1" applyAlignment="1">
      <alignment vertical="center"/>
    </xf>
    <xf numFmtId="0" fontId="2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4" fillId="0" borderId="1" xfId="0" applyNumberFormat="1" applyFont="1" applyBorder="1" applyAlignment="1">
      <alignment wrapText="1"/>
    </xf>
    <xf numFmtId="166" fontId="4" fillId="0" borderId="1" xfId="60" applyNumberFormat="1" applyFont="1" applyBorder="1" applyAlignment="1">
      <alignment wrapText="1"/>
    </xf>
    <xf numFmtId="0" fontId="27" fillId="0" borderId="1" xfId="0" applyFont="1" applyBorder="1" applyAlignment="1">
      <alignment wrapText="1"/>
    </xf>
    <xf numFmtId="49" fontId="28" fillId="0" borderId="1" xfId="1" applyNumberFormat="1" applyFont="1" applyFill="1" applyBorder="1" applyAlignment="1">
      <alignment horizontal="left" vertical="center"/>
    </xf>
    <xf numFmtId="49" fontId="1" fillId="0" borderId="1" xfId="1" applyNumberFormat="1" applyFont="1" applyFill="1" applyBorder="1" applyAlignment="1">
      <alignment horizontal="left" vertical="center"/>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3" borderId="6" xfId="0" applyFill="1" applyBorder="1" applyAlignment="1">
      <alignment horizontal="center" wrapText="1"/>
    </xf>
    <xf numFmtId="0" fontId="0" fillId="3" borderId="8" xfId="0" applyFill="1" applyBorder="1" applyAlignment="1">
      <alignment horizontal="center" wrapText="1"/>
    </xf>
    <xf numFmtId="0" fontId="0" fillId="3" borderId="7" xfId="0" applyFill="1" applyBorder="1" applyAlignment="1">
      <alignment horizontal="center" wrapText="1"/>
    </xf>
    <xf numFmtId="0" fontId="22" fillId="0" borderId="1" xfId="0" applyFont="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wrapText="1"/>
    </xf>
    <xf numFmtId="0" fontId="2" fillId="0" borderId="0" xfId="0" applyFont="1" applyAlignment="1">
      <alignment horizontal="left" vertical="center"/>
    </xf>
    <xf numFmtId="0" fontId="27" fillId="0" borderId="1" xfId="0" applyFont="1" applyBorder="1" applyAlignment="1">
      <alignment horizont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8" borderId="1" xfId="0" applyFont="1" applyFill="1" applyBorder="1" applyAlignment="1">
      <alignment wrapText="1"/>
    </xf>
  </cellXfs>
  <cellStyles count="61">
    <cellStyle name="Comma" xfId="60" builtinId="3"/>
    <cellStyle name="Comma 2" xfId="8" xr:uid="{00000000-0005-0000-0000-000001000000}"/>
    <cellStyle name="Comma 2 2" xfId="29" xr:uid="{00000000-0005-0000-0000-000002000000}"/>
    <cellStyle name="Comma 3" xfId="30" xr:uid="{00000000-0005-0000-0000-000003000000}"/>
    <cellStyle name="Comma 3 2" xfId="31" xr:uid="{00000000-0005-0000-0000-000004000000}"/>
    <cellStyle name="Comma 4" xfId="4" xr:uid="{00000000-0005-0000-0000-000005000000}"/>
    <cellStyle name="Comma 5" xfId="32" xr:uid="{00000000-0005-0000-0000-000006000000}"/>
    <cellStyle name="Comma 6" xfId="33" xr:uid="{00000000-0005-0000-0000-000007000000}"/>
    <cellStyle name="Excel Built-in Normal" xfId="34" xr:uid="{00000000-0005-0000-0000-000008000000}"/>
    <cellStyle name="Hyperlink" xfId="1" builtinId="8"/>
    <cellStyle name="Hyperlink 2" xfId="7" xr:uid="{00000000-0005-0000-0000-00000A000000}"/>
    <cellStyle name="Hyperlink 2 2" xfId="13" xr:uid="{00000000-0005-0000-0000-00000B000000}"/>
    <cellStyle name="Hyperlink 3" xfId="6" xr:uid="{00000000-0005-0000-0000-00000C000000}"/>
    <cellStyle name="Hyperlink 3 2" xfId="35" xr:uid="{00000000-0005-0000-0000-00000D000000}"/>
    <cellStyle name="Hyperlink 4" xfId="15" xr:uid="{00000000-0005-0000-0000-00000E000000}"/>
    <cellStyle name="Hyperlink 5" xfId="19" xr:uid="{00000000-0005-0000-0000-00000F000000}"/>
    <cellStyle name="Hyperlink 6" xfId="24" xr:uid="{00000000-0005-0000-0000-000010000000}"/>
    <cellStyle name="Normal" xfId="0" builtinId="0"/>
    <cellStyle name="Normal 10" xfId="36" xr:uid="{00000000-0005-0000-0000-000012000000}"/>
    <cellStyle name="Normal 11" xfId="37" xr:uid="{00000000-0005-0000-0000-000013000000}"/>
    <cellStyle name="Normal 12" xfId="38" xr:uid="{00000000-0005-0000-0000-000014000000}"/>
    <cellStyle name="Normal 13" xfId="10" xr:uid="{00000000-0005-0000-0000-000015000000}"/>
    <cellStyle name="Normal 13 2" xfId="17" xr:uid="{00000000-0005-0000-0000-000016000000}"/>
    <cellStyle name="Normal 14" xfId="39" xr:uid="{00000000-0005-0000-0000-000017000000}"/>
    <cellStyle name="Normal 14 18" xfId="28" xr:uid="{00000000-0005-0000-0000-000018000000}"/>
    <cellStyle name="Normal 15" xfId="40" xr:uid="{00000000-0005-0000-0000-000019000000}"/>
    <cellStyle name="Normal 16" xfId="22" xr:uid="{00000000-0005-0000-0000-00001A000000}"/>
    <cellStyle name="Normal 16 2" xfId="41" xr:uid="{00000000-0005-0000-0000-00001B000000}"/>
    <cellStyle name="Normal 16 2 2" xfId="42" xr:uid="{00000000-0005-0000-0000-00001C000000}"/>
    <cellStyle name="Normal 16 3" xfId="43" xr:uid="{00000000-0005-0000-0000-00001D000000}"/>
    <cellStyle name="Normal 16 3 2" xfId="44" xr:uid="{00000000-0005-0000-0000-00001E000000}"/>
    <cellStyle name="Normal 16 4" xfId="45" xr:uid="{00000000-0005-0000-0000-00001F000000}"/>
    <cellStyle name="Normal 17" xfId="2" xr:uid="{00000000-0005-0000-0000-000020000000}"/>
    <cellStyle name="Normal 2" xfId="3" xr:uid="{00000000-0005-0000-0000-000021000000}"/>
    <cellStyle name="Normal 2 2" xfId="16" xr:uid="{00000000-0005-0000-0000-000022000000}"/>
    <cellStyle name="Normal 2 2 10 2 2" xfId="5" xr:uid="{00000000-0005-0000-0000-000023000000}"/>
    <cellStyle name="Normal 2 2 2" xfId="46" xr:uid="{00000000-0005-0000-0000-000024000000}"/>
    <cellStyle name="Normal 2 2 3" xfId="47" xr:uid="{00000000-0005-0000-0000-000025000000}"/>
    <cellStyle name="Normal 2 2 4" xfId="48" xr:uid="{00000000-0005-0000-0000-000026000000}"/>
    <cellStyle name="Normal 2 3" xfId="49" xr:uid="{00000000-0005-0000-0000-000027000000}"/>
    <cellStyle name="Normal 2 4" xfId="50" xr:uid="{00000000-0005-0000-0000-000028000000}"/>
    <cellStyle name="Normal 2 5" xfId="12" xr:uid="{00000000-0005-0000-0000-000029000000}"/>
    <cellStyle name="Normal 2 6" xfId="18" xr:uid="{00000000-0005-0000-0000-00002A000000}"/>
    <cellStyle name="Normal 2 7" xfId="20" xr:uid="{00000000-0005-0000-0000-00002B000000}"/>
    <cellStyle name="Normal 2 8" xfId="27" xr:uid="{00000000-0005-0000-0000-00002C000000}"/>
    <cellStyle name="Normal 24" xfId="51" xr:uid="{00000000-0005-0000-0000-00002D000000}"/>
    <cellStyle name="Normal 3" xfId="11" xr:uid="{00000000-0005-0000-0000-00002E000000}"/>
    <cellStyle name="Normal 3 2" xfId="14" xr:uid="{00000000-0005-0000-0000-00002F000000}"/>
    <cellStyle name="Normal 3 2 2" xfId="21" xr:uid="{00000000-0005-0000-0000-000030000000}"/>
    <cellStyle name="Normal 3 3" xfId="52" xr:uid="{00000000-0005-0000-0000-000031000000}"/>
    <cellStyle name="Normal 3 3 2" xfId="53" xr:uid="{00000000-0005-0000-0000-000032000000}"/>
    <cellStyle name="Normal 3 3 3" xfId="54" xr:uid="{00000000-0005-0000-0000-000033000000}"/>
    <cellStyle name="Normal 3 3 4" xfId="55" xr:uid="{00000000-0005-0000-0000-000034000000}"/>
    <cellStyle name="Normal 3 4" xfId="25" xr:uid="{00000000-0005-0000-0000-000035000000}"/>
    <cellStyle name="Normal 4" xfId="9" xr:uid="{00000000-0005-0000-0000-000036000000}"/>
    <cellStyle name="Normal 4 2" xfId="26" xr:uid="{00000000-0005-0000-0000-000037000000}"/>
    <cellStyle name="Normal 5" xfId="23" xr:uid="{00000000-0005-0000-0000-000038000000}"/>
    <cellStyle name="Normal 6" xfId="56" xr:uid="{00000000-0005-0000-0000-000039000000}"/>
    <cellStyle name="Normal 7" xfId="57" xr:uid="{00000000-0005-0000-0000-00003A000000}"/>
    <cellStyle name="Normal 8" xfId="58" xr:uid="{00000000-0005-0000-0000-00003B000000}"/>
    <cellStyle name="Normal 9" xfId="59" xr:uid="{00000000-0005-0000-0000-00003C000000}"/>
  </cellStyles>
  <dxfs count="75">
    <dxf>
      <font>
        <b val="0"/>
        <i val="0"/>
        <strike val="0"/>
        <condense val="0"/>
        <extend val="0"/>
        <outline val="0"/>
        <shadow val="0"/>
        <u/>
        <vertAlign val="baseline"/>
        <sz val="9"/>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theme="1"/>
      </font>
      <border>
        <left style="thin">
          <color auto="1"/>
        </left>
        <right style="thin">
          <color auto="1"/>
        </right>
        <top style="thin">
          <color auto="1"/>
        </top>
        <bottom style="dotted">
          <color auto="1"/>
        </bottom>
        <vertical/>
        <horizontal/>
      </border>
    </dxf>
    <dxf>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dotted">
          <color auto="1"/>
        </bottom>
        <vertical/>
        <horizontal/>
      </border>
    </dxf>
    <dxf>
      <font>
        <color theme="1"/>
      </font>
      <border>
        <left style="thin">
          <color auto="1"/>
        </left>
        <right style="thin">
          <color auto="1"/>
        </right>
        <top style="thin">
          <color auto="1"/>
        </top>
        <bottom style="dotted">
          <color auto="1"/>
        </bottom>
        <vertical/>
        <horizontal/>
      </border>
    </dxf>
    <dxf>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dotted">
          <color auto="1"/>
        </bottom>
        <vertical/>
        <horizontal/>
      </border>
    </dxf>
    <dxf>
      <border>
        <left style="thin">
          <color auto="1"/>
        </left>
        <right style="thin">
          <color auto="1"/>
        </right>
        <top style="thin">
          <color auto="1"/>
        </top>
        <bottom style="thin">
          <color auto="1"/>
        </bottom>
        <vertical/>
        <horizontal/>
      </border>
    </dxf>
    <dxf>
      <font>
        <strike val="0"/>
        <outline val="0"/>
        <shadow val="0"/>
        <u val="none"/>
        <vertAlign val="baseline"/>
        <sz val="12"/>
        <color theme="1"/>
        <name val="Calibri"/>
        <family val="2"/>
        <scheme val="minor"/>
      </font>
      <alignmen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numFmt numFmtId="0" formatCode="Genera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2"/>
        <color theme="1"/>
        <name val="Calibri"/>
        <family val="2"/>
        <scheme val="minor"/>
      </font>
      <alignment vertical="bottom" textRotation="0" wrapText="1" indent="0" justifyLastLine="0" shrinkToFit="0" readingOrder="0"/>
    </dxf>
    <dxf>
      <border outline="0">
        <bottom style="thin">
          <color indexed="64"/>
        </bottom>
      </border>
    </dxf>
    <dxf>
      <font>
        <b/>
        <i/>
        <strike val="0"/>
        <outline val="0"/>
        <shadow val="0"/>
        <u val="none"/>
        <vertAlign val="baseline"/>
        <sz val="8"/>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9"/>
        <color theme="1"/>
        <name val="Calibri"/>
        <scheme val="minor"/>
      </font>
      <numFmt numFmtId="0" formatCode="General"/>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numFmt numFmtId="0" formatCode="General"/>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font>
        <strike val="0"/>
        <outline val="0"/>
        <shadow val="0"/>
        <u val="none"/>
        <vertAlign val="baseline"/>
        <sz val="9"/>
        <color theme="1"/>
        <name val="Calibri"/>
        <scheme val="minor"/>
      </font>
      <alignment vertical="center" textRotation="0" wrapText="0" indent="0" justifyLastLine="0" shrinkToFit="0" readingOrder="0"/>
    </dxf>
    <dxf>
      <border outline="0">
        <top style="thin">
          <color indexed="64"/>
        </top>
      </border>
    </dxf>
    <dxf>
      <font>
        <strike val="0"/>
        <outline val="0"/>
        <shadow val="0"/>
        <u val="none"/>
        <vertAlign val="baseline"/>
        <sz val="9"/>
        <color theme="1"/>
        <name val="Calibri"/>
        <scheme val="minor"/>
      </font>
      <alignment vertical="center" textRotation="0" wrapText="0" indent="0" justifyLastLine="0" shrinkToFit="0" readingOrder="0"/>
    </dxf>
    <dxf>
      <border outline="0">
        <bottom style="thin">
          <color indexed="64"/>
        </bottom>
      </border>
    </dxf>
    <dxf>
      <font>
        <b/>
        <i/>
        <strike val="0"/>
        <outline val="0"/>
        <shadow val="0"/>
        <u val="none"/>
        <vertAlign val="baseline"/>
        <sz val="8"/>
        <color theme="1"/>
        <name val="Calibri"/>
        <scheme val="minor"/>
      </font>
      <fill>
        <patternFill patternType="solid">
          <fgColor indexed="64"/>
          <bgColor theme="4" tint="0.3999755851924192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65" formatCode="[$-421]dd\ mmmm\ 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65" formatCode="[$-421]dd\ mmmm\ 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65" formatCode="[$-421]dd\ mmmm\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scheme val="minor"/>
      </font>
      <alignment vertical="center" textRotation="0" indent="0" justifyLastLine="0" shrinkToFit="0" readingOrder="0"/>
    </dxf>
    <dxf>
      <border outline="0">
        <bottom style="thin">
          <color indexed="64"/>
        </bottom>
      </border>
    </dxf>
    <dxf>
      <font>
        <b/>
        <i/>
        <strike val="0"/>
        <condense val="0"/>
        <extend val="0"/>
        <outline val="0"/>
        <shadow val="0"/>
        <u val="none"/>
        <vertAlign val="baseline"/>
        <sz val="8"/>
        <color rgb="FF000000"/>
        <name val="Calibri"/>
        <scheme val="minor"/>
      </font>
      <fill>
        <patternFill patternType="solid">
          <fgColor rgb="FFFFFFFF"/>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lda/Downloads/BLANKO%20DUK%20TAHUN%202018_baru%20KD%2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S%20SUGENG\P%20Rohadi\Data%20Riil%20Guru%20Per%20Juli%202019\Users\OWNER\Downloads\Copy%20of%20BLANKO%20DUK%20TAHUN%202018%20Kec.%20Ngleg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APODIK\Dapodik%20-%20Jan%20Jul%202016%20UPTD%20Kademangan\7%20Juli%202016\REKAP%20LAPOR%20BULAN%20KEC.%20KADEMANGAN%20JUL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dministrasi%20sekolah\2018\BLANKO%20DUK%20TAHUN%202018_UPT%20SD%20NEGERI%20BANGGLE%2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LANKO%20DUK%20KEDUNG%2003%20TAHUN%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ZURAT%20MASUK\10.%20UPDATE%20DT%20DUK%2031%20OKT%202018\REVISI%20REKAP%20FORMAT%20DUK%202018_KORWIL%20WLINGI\Users\user\AppData\Local\Temp\BLANKO%20DUK%20TAHUN%202018_bar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IIL _PNS"/>
      <sheetName val="DATA BERKALA _PENGAWAS TK SD"/>
      <sheetName val="Sheet2"/>
    </sheetNames>
    <sheetDataSet>
      <sheetData sheetId="0"/>
      <sheetData sheetId="1"/>
      <sheetData sheetId="2">
        <row r="8">
          <cell r="D8" t="str">
            <v>L</v>
          </cell>
        </row>
        <row r="9">
          <cell r="D9" t="str">
            <v>P</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IIL _PNS"/>
      <sheetName val="DATA BERKALA _PENGAWAS TK SD"/>
      <sheetName val="Sheet2"/>
    </sheetNames>
    <sheetDataSet>
      <sheetData sheetId="0"/>
      <sheetData sheetId="1"/>
      <sheetData sheetId="2">
        <row r="7">
          <cell r="F7" t="str">
            <v>Kepala Sekolah</v>
          </cell>
        </row>
        <row r="8">
          <cell r="F8" t="str">
            <v>Guru Kelas</v>
          </cell>
          <cell r="K8" t="str">
            <v>II/a</v>
          </cell>
        </row>
        <row r="9">
          <cell r="F9" t="str">
            <v>Guru Penjaskes</v>
          </cell>
          <cell r="K9" t="str">
            <v>II/b</v>
          </cell>
        </row>
        <row r="10">
          <cell r="F10" t="str">
            <v>Guru Agama Islam</v>
          </cell>
          <cell r="K10" t="str">
            <v>II/c</v>
          </cell>
        </row>
        <row r="11">
          <cell r="F11" t="str">
            <v>Guru Agama Katolik</v>
          </cell>
          <cell r="K11" t="str">
            <v>II/d</v>
          </cell>
        </row>
        <row r="12">
          <cell r="F12" t="str">
            <v>Guru Agama Hindu</v>
          </cell>
          <cell r="K12" t="str">
            <v>III/a</v>
          </cell>
        </row>
        <row r="13">
          <cell r="F13" t="str">
            <v>Guru Agama Budha</v>
          </cell>
          <cell r="K13" t="str">
            <v>III/b</v>
          </cell>
        </row>
        <row r="14">
          <cell r="F14" t="str">
            <v>--</v>
          </cell>
          <cell r="K14" t="str">
            <v>III/c</v>
          </cell>
        </row>
        <row r="15">
          <cell r="K15" t="str">
            <v>III/d</v>
          </cell>
        </row>
        <row r="16">
          <cell r="K16" t="str">
            <v>IV/a</v>
          </cell>
        </row>
        <row r="17">
          <cell r="K17" t="str">
            <v>IV/b</v>
          </cell>
        </row>
        <row r="18">
          <cell r="K18" t="str">
            <v>IV/c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
      <sheetName val="Prasarana"/>
      <sheetName val="Sarana"/>
      <sheetName val="Rombel"/>
      <sheetName val="PTK"/>
      <sheetName val="Peserta Didik"/>
      <sheetName val="Daftar PD"/>
      <sheetName val="Rombel dan Sarpras"/>
      <sheetName val="PD Agama"/>
      <sheetName val="PD LP"/>
      <sheetName val="Menu Rekap"/>
      <sheetName val="ref"/>
      <sheetName val="File yang di rekap"/>
    </sheetNames>
    <sheetDataSet>
      <sheetData sheetId="0">
        <row r="6">
          <cell r="B6" t="str">
            <v>SD NEGERI BENDOSARI 01</v>
          </cell>
        </row>
      </sheetData>
      <sheetData sheetId="1"/>
      <sheetData sheetId="2"/>
      <sheetData sheetId="3"/>
      <sheetData sheetId="4"/>
      <sheetData sheetId="5"/>
      <sheetData sheetId="6">
        <row r="7">
          <cell r="B7" t="str">
            <v>SD NEGERI BENDOSARI 01</v>
          </cell>
          <cell r="F7" t="str">
            <v>L</v>
          </cell>
          <cell r="AV7" t="str">
            <v>2</v>
          </cell>
        </row>
        <row r="8">
          <cell r="B8" t="str">
            <v>SD NEGERI BENDOSARI 01</v>
          </cell>
          <cell r="F8" t="str">
            <v>L</v>
          </cell>
          <cell r="AV8" t="str">
            <v>4</v>
          </cell>
        </row>
        <row r="9">
          <cell r="B9" t="str">
            <v>SD NEGERI BENDOSARI 01</v>
          </cell>
          <cell r="F9" t="str">
            <v>L</v>
          </cell>
          <cell r="AV9" t="str">
            <v>4</v>
          </cell>
        </row>
        <row r="10">
          <cell r="B10" t="str">
            <v>SD NEGERI BENDOSARI 01</v>
          </cell>
          <cell r="F10" t="str">
            <v>L</v>
          </cell>
          <cell r="AV10" t="str">
            <v>1</v>
          </cell>
        </row>
        <row r="11">
          <cell r="B11" t="str">
            <v>SD NEGERI BENDOSARI 01</v>
          </cell>
          <cell r="F11" t="str">
            <v>L</v>
          </cell>
          <cell r="AV11" t="str">
            <v>2</v>
          </cell>
        </row>
        <row r="12">
          <cell r="B12" t="str">
            <v>SD NEGERI BENDOSARI 01</v>
          </cell>
          <cell r="F12" t="str">
            <v>L</v>
          </cell>
          <cell r="AV12" t="str">
            <v>1</v>
          </cell>
        </row>
        <row r="13">
          <cell r="B13" t="str">
            <v>SD NEGERI BENDOSARI 01</v>
          </cell>
          <cell r="F13" t="str">
            <v>L</v>
          </cell>
          <cell r="AV13" t="str">
            <v>6</v>
          </cell>
        </row>
        <row r="14">
          <cell r="B14" t="str">
            <v>SD NEGERI BENDOSARI 01</v>
          </cell>
          <cell r="F14" t="str">
            <v>L</v>
          </cell>
          <cell r="AV14" t="str">
            <v>5</v>
          </cell>
        </row>
        <row r="15">
          <cell r="B15" t="str">
            <v>SD NEGERI BENDOSARI 01</v>
          </cell>
          <cell r="F15" t="str">
            <v>L</v>
          </cell>
          <cell r="AV15" t="str">
            <v>1</v>
          </cell>
        </row>
        <row r="16">
          <cell r="B16" t="str">
            <v>SD NEGERI BENDOSARI 01</v>
          </cell>
          <cell r="F16" t="str">
            <v>L</v>
          </cell>
          <cell r="AV16" t="str">
            <v>5</v>
          </cell>
        </row>
        <row r="17">
          <cell r="B17" t="str">
            <v>SD NEGERI BENDOSARI 01</v>
          </cell>
          <cell r="F17" t="str">
            <v>P</v>
          </cell>
          <cell r="AV17" t="str">
            <v>3</v>
          </cell>
        </row>
        <row r="18">
          <cell r="B18" t="str">
            <v>SD NEGERI BENDOSARI 01</v>
          </cell>
          <cell r="F18" t="str">
            <v>L</v>
          </cell>
          <cell r="AV18" t="str">
            <v>2</v>
          </cell>
        </row>
        <row r="19">
          <cell r="B19" t="str">
            <v>SD NEGERI BENDOSARI 01</v>
          </cell>
          <cell r="F19" t="str">
            <v>L</v>
          </cell>
          <cell r="AV19" t="str">
            <v>6</v>
          </cell>
        </row>
        <row r="20">
          <cell r="B20" t="str">
            <v>SD NEGERI BENDOSARI 01</v>
          </cell>
          <cell r="F20" t="str">
            <v>L</v>
          </cell>
          <cell r="AV20" t="str">
            <v>5</v>
          </cell>
        </row>
        <row r="21">
          <cell r="B21" t="str">
            <v>SD NEGERI BENDOSARI 01</v>
          </cell>
          <cell r="F21" t="str">
            <v>L</v>
          </cell>
          <cell r="AV21" t="str">
            <v>6</v>
          </cell>
        </row>
        <row r="22">
          <cell r="B22" t="str">
            <v>SD NEGERI BENDOSARI 01</v>
          </cell>
          <cell r="F22" t="str">
            <v>L</v>
          </cell>
          <cell r="AV22" t="str">
            <v>3</v>
          </cell>
        </row>
        <row r="23">
          <cell r="B23" t="str">
            <v>SD NEGERI BENDOSARI 01</v>
          </cell>
          <cell r="F23" t="str">
            <v>L</v>
          </cell>
          <cell r="AV23" t="str">
            <v>1</v>
          </cell>
        </row>
        <row r="24">
          <cell r="B24" t="str">
            <v>SD NEGERI BENDOSARI 01</v>
          </cell>
          <cell r="F24" t="str">
            <v>P</v>
          </cell>
          <cell r="AV24" t="str">
            <v>4</v>
          </cell>
        </row>
        <row r="25">
          <cell r="B25" t="str">
            <v>SD NEGERI BENDOSARI 01</v>
          </cell>
          <cell r="F25" t="str">
            <v>L</v>
          </cell>
          <cell r="AV25" t="str">
            <v>4</v>
          </cell>
        </row>
        <row r="26">
          <cell r="B26" t="str">
            <v>SD NEGERI BENDOSARI 01</v>
          </cell>
          <cell r="F26" t="str">
            <v>L</v>
          </cell>
          <cell r="AV26" t="str">
            <v>3</v>
          </cell>
        </row>
        <row r="27">
          <cell r="B27" t="str">
            <v>SD NEGERI BENDOSARI 01</v>
          </cell>
          <cell r="F27" t="str">
            <v>L</v>
          </cell>
          <cell r="AV27" t="str">
            <v>4</v>
          </cell>
        </row>
        <row r="28">
          <cell r="B28" t="str">
            <v>SD NEGERI BENDOSARI 01</v>
          </cell>
          <cell r="F28" t="str">
            <v>P</v>
          </cell>
          <cell r="AV28" t="str">
            <v>5</v>
          </cell>
        </row>
        <row r="29">
          <cell r="B29" t="str">
            <v>SD NEGERI BENDOSARI 01</v>
          </cell>
          <cell r="F29" t="str">
            <v>L</v>
          </cell>
          <cell r="AV29" t="str">
            <v>2</v>
          </cell>
        </row>
        <row r="30">
          <cell r="B30" t="str">
            <v>SD NEGERI BENDOSARI 01</v>
          </cell>
          <cell r="F30" t="str">
            <v>P</v>
          </cell>
          <cell r="AV30" t="str">
            <v>2</v>
          </cell>
        </row>
        <row r="31">
          <cell r="B31" t="str">
            <v>SD NEGERI BENDOSARI 01</v>
          </cell>
          <cell r="F31" t="str">
            <v>L</v>
          </cell>
          <cell r="AV31" t="str">
            <v>3</v>
          </cell>
        </row>
        <row r="32">
          <cell r="B32" t="str">
            <v>SD NEGERI BENDOSARI 01</v>
          </cell>
          <cell r="F32" t="str">
            <v>L</v>
          </cell>
          <cell r="AV32" t="str">
            <v>3</v>
          </cell>
        </row>
        <row r="33">
          <cell r="B33" t="str">
            <v>SD NEGERI BENDOSARI 01</v>
          </cell>
          <cell r="F33" t="str">
            <v>L</v>
          </cell>
          <cell r="AV33" t="str">
            <v>6</v>
          </cell>
        </row>
        <row r="34">
          <cell r="B34" t="str">
            <v>SD NEGERI BENDOSARI 01</v>
          </cell>
          <cell r="F34" t="str">
            <v>L</v>
          </cell>
          <cell r="AV34" t="str">
            <v>4</v>
          </cell>
        </row>
        <row r="35">
          <cell r="B35" t="str">
            <v>SD NEGERI BENDOSARI 01</v>
          </cell>
          <cell r="F35" t="str">
            <v>P</v>
          </cell>
          <cell r="AV35" t="str">
            <v>6</v>
          </cell>
        </row>
        <row r="36">
          <cell r="B36" t="str">
            <v>SD NEGERI BENDOSARI 01</v>
          </cell>
          <cell r="F36" t="str">
            <v>L</v>
          </cell>
          <cell r="AV36" t="str">
            <v>4</v>
          </cell>
        </row>
        <row r="37">
          <cell r="B37" t="str">
            <v>SD NEGERI BENDOSARI 01</v>
          </cell>
          <cell r="F37" t="str">
            <v>P</v>
          </cell>
          <cell r="AV37" t="str">
            <v>6</v>
          </cell>
        </row>
        <row r="38">
          <cell r="B38" t="str">
            <v>SD NEGERI BENDOSARI 01</v>
          </cell>
          <cell r="F38" t="str">
            <v>P</v>
          </cell>
          <cell r="AV38" t="str">
            <v>6</v>
          </cell>
        </row>
        <row r="39">
          <cell r="B39" t="str">
            <v>SD NEGERI BENDOSARI 01</v>
          </cell>
          <cell r="F39" t="str">
            <v>P</v>
          </cell>
          <cell r="AV39" t="str">
            <v>1</v>
          </cell>
        </row>
        <row r="40">
          <cell r="B40" t="str">
            <v>SD NEGERI BENDOSARI 01</v>
          </cell>
          <cell r="F40" t="str">
            <v>P</v>
          </cell>
          <cell r="AV40" t="str">
            <v>2</v>
          </cell>
        </row>
        <row r="41">
          <cell r="B41" t="str">
            <v>SD NEGERI BENDOSARI 01</v>
          </cell>
          <cell r="F41" t="str">
            <v>L</v>
          </cell>
          <cell r="AV41" t="str">
            <v>4</v>
          </cell>
        </row>
        <row r="42">
          <cell r="B42" t="str">
            <v>SD NEGERI BENDOSARI 01</v>
          </cell>
          <cell r="F42" t="str">
            <v>P</v>
          </cell>
          <cell r="AV42" t="str">
            <v>4</v>
          </cell>
        </row>
        <row r="43">
          <cell r="B43" t="str">
            <v>SD NEGERI BENDOSARI 01</v>
          </cell>
          <cell r="F43" t="str">
            <v>L</v>
          </cell>
          <cell r="AV43" t="str">
            <v>5</v>
          </cell>
        </row>
        <row r="44">
          <cell r="B44" t="str">
            <v>SD NEGERI BENDOSARI 01</v>
          </cell>
          <cell r="F44" t="str">
            <v>L</v>
          </cell>
          <cell r="AV44" t="str">
            <v>6</v>
          </cell>
        </row>
        <row r="45">
          <cell r="B45" t="str">
            <v>SD NEGERI BENDOSARI 01</v>
          </cell>
          <cell r="F45" t="str">
            <v>L</v>
          </cell>
          <cell r="AV45" t="str">
            <v>1</v>
          </cell>
        </row>
        <row r="46">
          <cell r="B46" t="str">
            <v>SD NEGERI BENDOSARI 01</v>
          </cell>
          <cell r="F46" t="str">
            <v>P</v>
          </cell>
          <cell r="AV46" t="str">
            <v>3</v>
          </cell>
        </row>
        <row r="47">
          <cell r="B47" t="str">
            <v>SD NEGERI BENDOSARI 01</v>
          </cell>
          <cell r="F47" t="str">
            <v>P</v>
          </cell>
          <cell r="AV47" t="str">
            <v>2</v>
          </cell>
        </row>
        <row r="48">
          <cell r="B48" t="str">
            <v>SD NEGERI BENDOSARI 01</v>
          </cell>
          <cell r="F48" t="str">
            <v>L</v>
          </cell>
          <cell r="AV48" t="str">
            <v>4</v>
          </cell>
        </row>
        <row r="49">
          <cell r="B49" t="str">
            <v>SD NEGERI BENDOSARI 01</v>
          </cell>
          <cell r="F49" t="str">
            <v>L</v>
          </cell>
          <cell r="AV49" t="str">
            <v>2</v>
          </cell>
        </row>
        <row r="50">
          <cell r="B50" t="str">
            <v>SD NEGERI BENDOSARI 01</v>
          </cell>
          <cell r="F50" t="str">
            <v>L</v>
          </cell>
          <cell r="AV50" t="str">
            <v>1</v>
          </cell>
        </row>
        <row r="51">
          <cell r="B51" t="str">
            <v>SD NEGERI BENDOSARI 01</v>
          </cell>
          <cell r="F51" t="str">
            <v>L</v>
          </cell>
          <cell r="AV51" t="str">
            <v>4</v>
          </cell>
        </row>
        <row r="52">
          <cell r="B52" t="str">
            <v>SD NEGERI BENDOSARI 01</v>
          </cell>
          <cell r="F52" t="str">
            <v>L</v>
          </cell>
          <cell r="AV52" t="str">
            <v>5</v>
          </cell>
        </row>
        <row r="53">
          <cell r="B53" t="str">
            <v>SD NEGERI BENDOSARI 01</v>
          </cell>
          <cell r="F53" t="str">
            <v>P</v>
          </cell>
          <cell r="AV53" t="str">
            <v>3</v>
          </cell>
        </row>
        <row r="54">
          <cell r="B54" t="str">
            <v>SD NEGERI BENDOSARI 01</v>
          </cell>
          <cell r="F54" t="str">
            <v>L</v>
          </cell>
          <cell r="AV54" t="str">
            <v>3</v>
          </cell>
        </row>
        <row r="55">
          <cell r="B55" t="str">
            <v>SD NEGERI BENDOSARI 01</v>
          </cell>
          <cell r="F55" t="str">
            <v>L</v>
          </cell>
          <cell r="AV55" t="str">
            <v>1</v>
          </cell>
        </row>
        <row r="56">
          <cell r="B56" t="str">
            <v>SD NEGERI BENDOSARI 01</v>
          </cell>
          <cell r="F56" t="str">
            <v>P</v>
          </cell>
          <cell r="AV56" t="str">
            <v>4</v>
          </cell>
        </row>
        <row r="57">
          <cell r="B57" t="str">
            <v>SD NEGERI BENDOSARI 01</v>
          </cell>
          <cell r="F57" t="str">
            <v>L</v>
          </cell>
          <cell r="AV57" t="str">
            <v>6</v>
          </cell>
        </row>
        <row r="58">
          <cell r="B58" t="str">
            <v>SD NEGERI BENDOSARI 01</v>
          </cell>
          <cell r="F58" t="str">
            <v>P</v>
          </cell>
          <cell r="AV58" t="str">
            <v>1</v>
          </cell>
        </row>
        <row r="59">
          <cell r="B59" t="str">
            <v>SD NEGERI BENDOSARI 01</v>
          </cell>
          <cell r="F59" t="str">
            <v>P</v>
          </cell>
          <cell r="AV59" t="str">
            <v>1</v>
          </cell>
        </row>
        <row r="60">
          <cell r="B60" t="str">
            <v>SD NEGERI BENDOSARI 01</v>
          </cell>
          <cell r="F60" t="str">
            <v>L</v>
          </cell>
          <cell r="AV60" t="str">
            <v>1</v>
          </cell>
        </row>
        <row r="61">
          <cell r="B61" t="str">
            <v>SD NEGERI BENDOSARI 01</v>
          </cell>
          <cell r="F61" t="str">
            <v>L</v>
          </cell>
          <cell r="AV61" t="str">
            <v>2</v>
          </cell>
        </row>
        <row r="62">
          <cell r="B62" t="str">
            <v>SD NEGERI BENDOSARI 01</v>
          </cell>
          <cell r="F62" t="str">
            <v>L</v>
          </cell>
          <cell r="AV62" t="str">
            <v>2</v>
          </cell>
        </row>
        <row r="63">
          <cell r="B63" t="str">
            <v>SD NEGERI BENDOSARI 01</v>
          </cell>
          <cell r="F63" t="str">
            <v>P</v>
          </cell>
          <cell r="AV63" t="str">
            <v>5</v>
          </cell>
        </row>
        <row r="64">
          <cell r="B64" t="str">
            <v>SD NEGERI BENDOSARI 01</v>
          </cell>
          <cell r="F64" t="str">
            <v>L</v>
          </cell>
          <cell r="AV64" t="str">
            <v>5</v>
          </cell>
        </row>
        <row r="65">
          <cell r="B65" t="str">
            <v>SD NEGERI BENDOSARI 01</v>
          </cell>
          <cell r="F65" t="str">
            <v>L</v>
          </cell>
          <cell r="AV65" t="str">
            <v>5</v>
          </cell>
        </row>
        <row r="66">
          <cell r="B66" t="str">
            <v>SD NEGERI BENDOSARI 01</v>
          </cell>
          <cell r="F66" t="str">
            <v>P</v>
          </cell>
          <cell r="AV66" t="str">
            <v>5</v>
          </cell>
        </row>
        <row r="67">
          <cell r="B67" t="str">
            <v>SD NEGERI BENDOSARI 01</v>
          </cell>
          <cell r="F67" t="str">
            <v>P</v>
          </cell>
          <cell r="AV67" t="str">
            <v>2</v>
          </cell>
        </row>
        <row r="68">
          <cell r="B68" t="str">
            <v>SD NEGERI BENDOSARI 01</v>
          </cell>
          <cell r="F68" t="str">
            <v>L</v>
          </cell>
          <cell r="AV68" t="str">
            <v>3</v>
          </cell>
        </row>
        <row r="69">
          <cell r="B69" t="str">
            <v>SD NEGERI BENDOSARI 01</v>
          </cell>
          <cell r="F69" t="str">
            <v>P</v>
          </cell>
          <cell r="AV69" t="str">
            <v>6</v>
          </cell>
        </row>
        <row r="70">
          <cell r="B70" t="str">
            <v>SD NEGERI BENDOSARI 01</v>
          </cell>
          <cell r="F70" t="str">
            <v>L</v>
          </cell>
          <cell r="AV70" t="str">
            <v>2</v>
          </cell>
        </row>
        <row r="71">
          <cell r="B71" t="str">
            <v>SD NEGERI BENDOSARI 01</v>
          </cell>
          <cell r="F71" t="str">
            <v>L</v>
          </cell>
          <cell r="AV71" t="str">
            <v>1</v>
          </cell>
        </row>
        <row r="72">
          <cell r="B72" t="str">
            <v>SD NEGERI BENDOSARI 01</v>
          </cell>
          <cell r="F72" t="str">
            <v>P</v>
          </cell>
          <cell r="AV72" t="str">
            <v>5</v>
          </cell>
        </row>
        <row r="73">
          <cell r="B73" t="str">
            <v>SD NEGERI BENDOSARI 01</v>
          </cell>
          <cell r="F73" t="str">
            <v>P</v>
          </cell>
          <cell r="AV73" t="str">
            <v>4</v>
          </cell>
        </row>
        <row r="74">
          <cell r="B74" t="str">
            <v>SD NEGERI BENDOSARI 01</v>
          </cell>
          <cell r="F74" t="str">
            <v>L</v>
          </cell>
          <cell r="AV74" t="str">
            <v>1</v>
          </cell>
        </row>
        <row r="75">
          <cell r="B75" t="str">
            <v>SD NEGERI BENDOSARI 01</v>
          </cell>
          <cell r="F75" t="str">
            <v>L</v>
          </cell>
          <cell r="AV75" t="str">
            <v>2</v>
          </cell>
        </row>
        <row r="76">
          <cell r="B76" t="str">
            <v>SD NEGERI BENDOSARI 01</v>
          </cell>
          <cell r="F76" t="str">
            <v>L</v>
          </cell>
          <cell r="AV76" t="str">
            <v>1</v>
          </cell>
        </row>
        <row r="77">
          <cell r="B77" t="str">
            <v>SD NEGERI BENDOSARI 01</v>
          </cell>
          <cell r="F77" t="str">
            <v>L</v>
          </cell>
          <cell r="AV77" t="str">
            <v>6</v>
          </cell>
        </row>
        <row r="78">
          <cell r="B78" t="str">
            <v>SD NEGERI BENDOSARI 01</v>
          </cell>
          <cell r="F78" t="str">
            <v>P</v>
          </cell>
          <cell r="AV78" t="str">
            <v>5</v>
          </cell>
        </row>
        <row r="79">
          <cell r="B79" t="str">
            <v>SD NEGERI BENDOSARI 01</v>
          </cell>
          <cell r="F79" t="str">
            <v>L</v>
          </cell>
          <cell r="AV79" t="str">
            <v>5</v>
          </cell>
        </row>
        <row r="80">
          <cell r="B80" t="str">
            <v>SD NEGERI BENDOSARI 01</v>
          </cell>
          <cell r="F80" t="str">
            <v>L</v>
          </cell>
          <cell r="AV80" t="str">
            <v>2</v>
          </cell>
        </row>
        <row r="81">
          <cell r="B81" t="str">
            <v>SD NEGERI BENDOSARI 01</v>
          </cell>
          <cell r="F81" t="str">
            <v>P</v>
          </cell>
          <cell r="AV81" t="str">
            <v>2</v>
          </cell>
        </row>
        <row r="82">
          <cell r="B82" t="str">
            <v>SD NEGERI BENDOSARI 01</v>
          </cell>
          <cell r="F82" t="str">
            <v>P</v>
          </cell>
          <cell r="AV82" t="str">
            <v>1</v>
          </cell>
        </row>
        <row r="83">
          <cell r="B83" t="str">
            <v>SD NEGERI BENDOSARI 01</v>
          </cell>
          <cell r="F83" t="str">
            <v>L</v>
          </cell>
          <cell r="AV83" t="str">
            <v>6</v>
          </cell>
        </row>
        <row r="84">
          <cell r="B84" t="str">
            <v>SD NEGERI BENDOSARI 01</v>
          </cell>
          <cell r="F84" t="str">
            <v>P</v>
          </cell>
          <cell r="AV84" t="str">
            <v>3</v>
          </cell>
        </row>
        <row r="85">
          <cell r="B85" t="str">
            <v>SD NEGERI BENDOSARI 01</v>
          </cell>
          <cell r="F85" t="str">
            <v>L</v>
          </cell>
          <cell r="AV85" t="str">
            <v>1</v>
          </cell>
        </row>
        <row r="86">
          <cell r="B86" t="str">
            <v>SD NEGERI BENDOSARI 01</v>
          </cell>
          <cell r="F86" t="str">
            <v>P</v>
          </cell>
          <cell r="AV86" t="str">
            <v>6</v>
          </cell>
        </row>
        <row r="87">
          <cell r="B87" t="str">
            <v>SD NEGERI BENDOSARI 01</v>
          </cell>
          <cell r="F87" t="str">
            <v>L</v>
          </cell>
          <cell r="AV87" t="str">
            <v>3</v>
          </cell>
        </row>
        <row r="88">
          <cell r="B88" t="str">
            <v>SD NEGERI BENDOSARI 01</v>
          </cell>
          <cell r="F88" t="str">
            <v>L</v>
          </cell>
          <cell r="AV88" t="str">
            <v>5</v>
          </cell>
        </row>
        <row r="89">
          <cell r="B89" t="str">
            <v>SD NEGERI BENDOSARI 01</v>
          </cell>
          <cell r="F89" t="str">
            <v>L</v>
          </cell>
          <cell r="AV89" t="str">
            <v>1</v>
          </cell>
        </row>
        <row r="90">
          <cell r="B90" t="str">
            <v>SD NEGERI BENDOSARI 01</v>
          </cell>
          <cell r="F90" t="str">
            <v>P</v>
          </cell>
          <cell r="AV90" t="str">
            <v>1</v>
          </cell>
        </row>
        <row r="91">
          <cell r="B91" t="str">
            <v>SD NEGERI BENDOSARI 01</v>
          </cell>
          <cell r="F91" t="str">
            <v>P</v>
          </cell>
          <cell r="AV91" t="str">
            <v>4</v>
          </cell>
        </row>
        <row r="92">
          <cell r="B92" t="str">
            <v>SD NEGERI BENDOSARI 01</v>
          </cell>
          <cell r="F92" t="str">
            <v>L</v>
          </cell>
          <cell r="AV92" t="str">
            <v>1</v>
          </cell>
        </row>
        <row r="93">
          <cell r="B93" t="str">
            <v>SD NEGERI BENDOSARI 01</v>
          </cell>
          <cell r="F93" t="str">
            <v>L</v>
          </cell>
          <cell r="AV93" t="str">
            <v>4</v>
          </cell>
        </row>
        <row r="94">
          <cell r="B94" t="str">
            <v>SD NEGERI BENDOSARI 01</v>
          </cell>
          <cell r="F94" t="str">
            <v>L</v>
          </cell>
          <cell r="AV94" t="str">
            <v>6</v>
          </cell>
        </row>
        <row r="95">
          <cell r="B95" t="str">
            <v>SD NEGERI BENDOSARI 01</v>
          </cell>
          <cell r="F95" t="str">
            <v>P</v>
          </cell>
          <cell r="AV95" t="str">
            <v>5</v>
          </cell>
        </row>
        <row r="96">
          <cell r="B96" t="str">
            <v>SD NEGERI BENDOSARI 01</v>
          </cell>
          <cell r="F96" t="str">
            <v>P</v>
          </cell>
          <cell r="AV96" t="str">
            <v>2</v>
          </cell>
        </row>
        <row r="97">
          <cell r="B97" t="str">
            <v>SD NEGERI BENDOSARI 01</v>
          </cell>
          <cell r="F97" t="str">
            <v>P</v>
          </cell>
          <cell r="AV97" t="str">
            <v>2</v>
          </cell>
        </row>
        <row r="98">
          <cell r="B98" t="str">
            <v>SD NEGERI BENDOSARI 01</v>
          </cell>
          <cell r="F98" t="str">
            <v>P</v>
          </cell>
          <cell r="AV98" t="str">
            <v>6</v>
          </cell>
        </row>
        <row r="99">
          <cell r="B99" t="str">
            <v>SD NEGERI BENDOSARI 01</v>
          </cell>
          <cell r="F99" t="str">
            <v>P</v>
          </cell>
          <cell r="AV99" t="str">
            <v>1</v>
          </cell>
        </row>
        <row r="100">
          <cell r="B100" t="str">
            <v>SD NEGERI BENDOSARI 01</v>
          </cell>
          <cell r="F100" t="str">
            <v>P</v>
          </cell>
          <cell r="AV100" t="str">
            <v>3</v>
          </cell>
        </row>
        <row r="101">
          <cell r="B101" t="str">
            <v>SD NEGERI BENDOSARI 01</v>
          </cell>
          <cell r="F101" t="str">
            <v>P</v>
          </cell>
          <cell r="AV101" t="str">
            <v>4</v>
          </cell>
        </row>
        <row r="102">
          <cell r="B102" t="str">
            <v>SD NEGERI BENDOSARI 01</v>
          </cell>
          <cell r="F102" t="str">
            <v>P</v>
          </cell>
          <cell r="AV102" t="str">
            <v>1</v>
          </cell>
        </row>
        <row r="103">
          <cell r="B103" t="str">
            <v>SD NEGERI BENDOSARI 01</v>
          </cell>
          <cell r="F103" t="str">
            <v>L</v>
          </cell>
          <cell r="AV103" t="str">
            <v>6</v>
          </cell>
        </row>
        <row r="104">
          <cell r="B104" t="str">
            <v>SD NEGERI BENDOSARI 01</v>
          </cell>
          <cell r="F104" t="str">
            <v>L</v>
          </cell>
          <cell r="AV104" t="str">
            <v>6</v>
          </cell>
        </row>
        <row r="105">
          <cell r="B105" t="str">
            <v>SD NEGERI BENDOSARI 01</v>
          </cell>
          <cell r="F105" t="str">
            <v>L</v>
          </cell>
          <cell r="AV105" t="str">
            <v>2</v>
          </cell>
        </row>
        <row r="106">
          <cell r="B106" t="str">
            <v>SD NEGERI BENDOSARI 01</v>
          </cell>
          <cell r="F106" t="str">
            <v>P</v>
          </cell>
          <cell r="AV106" t="str">
            <v>6</v>
          </cell>
        </row>
        <row r="107">
          <cell r="B107" t="str">
            <v>SD NEGERI BENDOSARI 01</v>
          </cell>
          <cell r="F107" t="str">
            <v>P</v>
          </cell>
          <cell r="AV107" t="str">
            <v>1</v>
          </cell>
        </row>
        <row r="108">
          <cell r="B108" t="str">
            <v>SD NEGERI BENDOSARI 01</v>
          </cell>
          <cell r="F108" t="str">
            <v>L</v>
          </cell>
          <cell r="AV108" t="str">
            <v>6</v>
          </cell>
        </row>
        <row r="109">
          <cell r="B109" t="str">
            <v>SD NEGERI BENDOSARI 01</v>
          </cell>
          <cell r="F109" t="str">
            <v>L</v>
          </cell>
          <cell r="AV109" t="str">
            <v>6</v>
          </cell>
        </row>
        <row r="110">
          <cell r="B110" t="str">
            <v>SD NEGERI BENDOSARI 01</v>
          </cell>
          <cell r="F110" t="str">
            <v>L</v>
          </cell>
          <cell r="AV110" t="str">
            <v>3</v>
          </cell>
        </row>
        <row r="111">
          <cell r="B111" t="str">
            <v>SD NEGERI BENDOSARI 01</v>
          </cell>
          <cell r="F111" t="str">
            <v>L</v>
          </cell>
          <cell r="AV111" t="str">
            <v>6</v>
          </cell>
        </row>
        <row r="112">
          <cell r="B112" t="str">
            <v>SD NEGERI BENDOSARI 01</v>
          </cell>
          <cell r="F112" t="str">
            <v>P</v>
          </cell>
          <cell r="AV112" t="str">
            <v>4</v>
          </cell>
        </row>
        <row r="113">
          <cell r="B113" t="str">
            <v>SD NEGERI BENDOSARI 01</v>
          </cell>
          <cell r="F113" t="str">
            <v>L</v>
          </cell>
          <cell r="AV113" t="str">
            <v>1</v>
          </cell>
        </row>
        <row r="114">
          <cell r="B114" t="str">
            <v>SD NEGERI BENDOSARI 01</v>
          </cell>
          <cell r="F114" t="str">
            <v>L</v>
          </cell>
          <cell r="AV114" t="str">
            <v>6</v>
          </cell>
        </row>
        <row r="115">
          <cell r="B115" t="str">
            <v>SD NEGERI BENDOSARI 01</v>
          </cell>
          <cell r="F115" t="str">
            <v>L</v>
          </cell>
          <cell r="AV115" t="str">
            <v>4</v>
          </cell>
        </row>
        <row r="116">
          <cell r="B116" t="str">
            <v>SD NEGERI BENDOSARI 01</v>
          </cell>
          <cell r="F116" t="str">
            <v>L</v>
          </cell>
          <cell r="AV116" t="str">
            <v>1</v>
          </cell>
        </row>
        <row r="117">
          <cell r="B117" t="str">
            <v>SD NEGERI BENDOSARI 01</v>
          </cell>
          <cell r="F117" t="str">
            <v>P</v>
          </cell>
          <cell r="AV117" t="str">
            <v>5</v>
          </cell>
        </row>
        <row r="118">
          <cell r="B118" t="str">
            <v>SD NEGERI BENDOSARI 01</v>
          </cell>
          <cell r="F118" t="str">
            <v>L</v>
          </cell>
          <cell r="AV118" t="str">
            <v>6</v>
          </cell>
        </row>
        <row r="119">
          <cell r="B119" t="str">
            <v>SD NEGERI BENDOSARI 01</v>
          </cell>
          <cell r="F119" t="str">
            <v>P</v>
          </cell>
          <cell r="AV119" t="str">
            <v>5</v>
          </cell>
        </row>
        <row r="120">
          <cell r="B120" t="str">
            <v>SD NEGERI BENDOSARI 01</v>
          </cell>
          <cell r="F120" t="str">
            <v>P</v>
          </cell>
          <cell r="AV120" t="str">
            <v>5</v>
          </cell>
        </row>
        <row r="121">
          <cell r="B121" t="str">
            <v>SD NEGERI BENDOSARI 01</v>
          </cell>
          <cell r="F121" t="str">
            <v>L</v>
          </cell>
          <cell r="AV121" t="str">
            <v>4</v>
          </cell>
        </row>
        <row r="122">
          <cell r="B122" t="str">
            <v>SD NEGERI BENDOSARI 01</v>
          </cell>
          <cell r="F122" t="str">
            <v>L</v>
          </cell>
          <cell r="AV122" t="str">
            <v>2</v>
          </cell>
        </row>
        <row r="123">
          <cell r="B123" t="str">
            <v>SD NEGERI BENDOSARI 01</v>
          </cell>
          <cell r="F123" t="str">
            <v>P</v>
          </cell>
          <cell r="AV123" t="str">
            <v>6</v>
          </cell>
        </row>
        <row r="124">
          <cell r="B124" t="str">
            <v>SD NEGERI BENDOSARI 01</v>
          </cell>
          <cell r="F124" t="str">
            <v>P</v>
          </cell>
          <cell r="AV124" t="str">
            <v>4</v>
          </cell>
        </row>
        <row r="125">
          <cell r="B125" t="str">
            <v>SD NEGERI BENDOSARI 01</v>
          </cell>
          <cell r="F125" t="str">
            <v>L</v>
          </cell>
          <cell r="AV125" t="str">
            <v>1</v>
          </cell>
        </row>
        <row r="126">
          <cell r="B126" t="str">
            <v>SD NEGERI BENDOSARI 01</v>
          </cell>
          <cell r="F126" t="str">
            <v>L</v>
          </cell>
          <cell r="AV126" t="str">
            <v>6</v>
          </cell>
        </row>
        <row r="127">
          <cell r="B127" t="str">
            <v>SD NEGERI BENDOSARI 01</v>
          </cell>
          <cell r="F127" t="str">
            <v>P</v>
          </cell>
          <cell r="AV127" t="str">
            <v>1</v>
          </cell>
        </row>
        <row r="128">
          <cell r="B128" t="str">
            <v>SD NEGERI BENDOSARI 01</v>
          </cell>
          <cell r="F128" t="str">
            <v>L</v>
          </cell>
          <cell r="AV128" t="str">
            <v>3</v>
          </cell>
        </row>
        <row r="129">
          <cell r="B129" t="str">
            <v>SD NEGERI BENDOSARI 01</v>
          </cell>
          <cell r="F129" t="str">
            <v>P</v>
          </cell>
          <cell r="AV129" t="str">
            <v>6</v>
          </cell>
        </row>
        <row r="130">
          <cell r="B130" t="str">
            <v>SD NEGERI BENDOSARI 01</v>
          </cell>
          <cell r="F130" t="str">
            <v>P</v>
          </cell>
          <cell r="AV130" t="str">
            <v>2</v>
          </cell>
        </row>
        <row r="131">
          <cell r="B131" t="str">
            <v>SD NEGERI BENDOSARI 01</v>
          </cell>
          <cell r="F131" t="str">
            <v>L</v>
          </cell>
          <cell r="AV131" t="str">
            <v>5</v>
          </cell>
        </row>
        <row r="132">
          <cell r="B132" t="str">
            <v>SD NEGERI BENDOSARI 01</v>
          </cell>
          <cell r="F132" t="str">
            <v>L</v>
          </cell>
          <cell r="AV132" t="str">
            <v>6</v>
          </cell>
        </row>
        <row r="133">
          <cell r="B133" t="str">
            <v>SD NEGERI BENDOSARI 01</v>
          </cell>
          <cell r="F133" t="str">
            <v>P</v>
          </cell>
          <cell r="AV133" t="str">
            <v>1</v>
          </cell>
        </row>
        <row r="134">
          <cell r="B134" t="str">
            <v>SD NEGERI BENDOSARI 02</v>
          </cell>
          <cell r="F134" t="str">
            <v>L</v>
          </cell>
          <cell r="AV134" t="str">
            <v>1</v>
          </cell>
        </row>
        <row r="135">
          <cell r="B135" t="str">
            <v>SD NEGERI BENDOSARI 02</v>
          </cell>
          <cell r="F135" t="str">
            <v>L</v>
          </cell>
          <cell r="AV135" t="str">
            <v>6</v>
          </cell>
        </row>
        <row r="136">
          <cell r="B136" t="str">
            <v>SD NEGERI BENDOSARI 02</v>
          </cell>
          <cell r="F136" t="str">
            <v>P</v>
          </cell>
          <cell r="AV136" t="str">
            <v>2</v>
          </cell>
        </row>
        <row r="137">
          <cell r="B137" t="str">
            <v>SD NEGERI BENDOSARI 02</v>
          </cell>
          <cell r="F137" t="str">
            <v>P</v>
          </cell>
          <cell r="AV137" t="str">
            <v>3</v>
          </cell>
        </row>
        <row r="138">
          <cell r="B138" t="str">
            <v>SD NEGERI BENDOSARI 02</v>
          </cell>
          <cell r="F138" t="str">
            <v>L</v>
          </cell>
          <cell r="AV138" t="str">
            <v>4</v>
          </cell>
        </row>
        <row r="139">
          <cell r="B139" t="str">
            <v>SD NEGERI BENDOSARI 02</v>
          </cell>
          <cell r="F139" t="str">
            <v>L</v>
          </cell>
          <cell r="AV139" t="str">
            <v>1</v>
          </cell>
        </row>
        <row r="140">
          <cell r="B140" t="str">
            <v>SD NEGERI BENDOSARI 02</v>
          </cell>
          <cell r="F140" t="str">
            <v>P</v>
          </cell>
          <cell r="AV140" t="str">
            <v>3</v>
          </cell>
        </row>
        <row r="141">
          <cell r="B141" t="str">
            <v>SD NEGERI BENDOSARI 02</v>
          </cell>
          <cell r="F141" t="str">
            <v>L</v>
          </cell>
          <cell r="AV141" t="str">
            <v>6</v>
          </cell>
        </row>
        <row r="142">
          <cell r="B142" t="str">
            <v>SD NEGERI BENDOSARI 02</v>
          </cell>
          <cell r="F142" t="str">
            <v>L</v>
          </cell>
          <cell r="AV142" t="str">
            <v>5</v>
          </cell>
        </row>
        <row r="143">
          <cell r="B143" t="str">
            <v>SD NEGERI BENDOSARI 02</v>
          </cell>
          <cell r="F143" t="str">
            <v>L</v>
          </cell>
          <cell r="AV143" t="str">
            <v>3</v>
          </cell>
        </row>
        <row r="144">
          <cell r="B144" t="str">
            <v>SD NEGERI BENDOSARI 02</v>
          </cell>
          <cell r="F144" t="str">
            <v>L</v>
          </cell>
          <cell r="AV144" t="str">
            <v>3</v>
          </cell>
        </row>
        <row r="145">
          <cell r="B145" t="str">
            <v>SD NEGERI BENDOSARI 02</v>
          </cell>
          <cell r="F145" t="str">
            <v>L</v>
          </cell>
          <cell r="AV145" t="str">
            <v>2</v>
          </cell>
        </row>
        <row r="146">
          <cell r="B146" t="str">
            <v>SD NEGERI BENDOSARI 02</v>
          </cell>
          <cell r="F146" t="str">
            <v>P</v>
          </cell>
          <cell r="AV146" t="str">
            <v>6</v>
          </cell>
        </row>
        <row r="147">
          <cell r="B147" t="str">
            <v>SD NEGERI BENDOSARI 02</v>
          </cell>
          <cell r="F147" t="str">
            <v>L</v>
          </cell>
          <cell r="AV147" t="str">
            <v>3</v>
          </cell>
        </row>
        <row r="148">
          <cell r="B148" t="str">
            <v>SD NEGERI BENDOSARI 02</v>
          </cell>
          <cell r="F148" t="str">
            <v>L</v>
          </cell>
          <cell r="AV148" t="str">
            <v>4</v>
          </cell>
        </row>
        <row r="149">
          <cell r="B149" t="str">
            <v>SD NEGERI BENDOSARI 02</v>
          </cell>
          <cell r="F149" t="str">
            <v>L</v>
          </cell>
          <cell r="AV149" t="str">
            <v>6</v>
          </cell>
        </row>
        <row r="150">
          <cell r="B150" t="str">
            <v>SD NEGERI BENDOSARI 02</v>
          </cell>
          <cell r="F150" t="str">
            <v>L</v>
          </cell>
          <cell r="AV150" t="str">
            <v>5</v>
          </cell>
        </row>
        <row r="151">
          <cell r="B151" t="str">
            <v>SD NEGERI BENDOSARI 02</v>
          </cell>
          <cell r="F151" t="str">
            <v>L</v>
          </cell>
          <cell r="AV151" t="str">
            <v>2</v>
          </cell>
        </row>
        <row r="152">
          <cell r="B152" t="str">
            <v>SD NEGERI BENDOSARI 02</v>
          </cell>
          <cell r="F152" t="str">
            <v>L</v>
          </cell>
          <cell r="AV152" t="str">
            <v>2</v>
          </cell>
        </row>
        <row r="153">
          <cell r="B153" t="str">
            <v>SD NEGERI BENDOSARI 02</v>
          </cell>
          <cell r="F153" t="str">
            <v>P</v>
          </cell>
          <cell r="AV153" t="str">
            <v>1</v>
          </cell>
        </row>
        <row r="154">
          <cell r="B154" t="str">
            <v>SD NEGERI BENDOSARI 02</v>
          </cell>
          <cell r="F154" t="str">
            <v>P</v>
          </cell>
          <cell r="AV154" t="str">
            <v>5</v>
          </cell>
        </row>
        <row r="155">
          <cell r="B155" t="str">
            <v>SD NEGERI BENDOSARI 02</v>
          </cell>
          <cell r="F155" t="str">
            <v>L</v>
          </cell>
          <cell r="AV155" t="str">
            <v>1</v>
          </cell>
        </row>
        <row r="156">
          <cell r="B156" t="str">
            <v>SD NEGERI BENDOSARI 02</v>
          </cell>
          <cell r="F156" t="str">
            <v>P</v>
          </cell>
          <cell r="AV156" t="str">
            <v>2</v>
          </cell>
        </row>
        <row r="157">
          <cell r="B157" t="str">
            <v>SD NEGERI BENDOSARI 02</v>
          </cell>
          <cell r="F157" t="str">
            <v>P</v>
          </cell>
          <cell r="AV157" t="str">
            <v>4</v>
          </cell>
        </row>
        <row r="158">
          <cell r="B158" t="str">
            <v>SD NEGERI BENDOSARI 02</v>
          </cell>
          <cell r="F158" t="str">
            <v>L</v>
          </cell>
          <cell r="AV158" t="str">
            <v>3</v>
          </cell>
        </row>
        <row r="159">
          <cell r="B159" t="str">
            <v>SD NEGERI BENDOSARI 02</v>
          </cell>
          <cell r="F159" t="str">
            <v>L</v>
          </cell>
          <cell r="AV159" t="str">
            <v>1</v>
          </cell>
        </row>
        <row r="160">
          <cell r="B160" t="str">
            <v>SD NEGERI BENDOSARI 02</v>
          </cell>
          <cell r="F160" t="str">
            <v>P</v>
          </cell>
          <cell r="AV160" t="str">
            <v>5</v>
          </cell>
        </row>
        <row r="161">
          <cell r="B161" t="str">
            <v>SD NEGERI BENDOSARI 02</v>
          </cell>
          <cell r="F161" t="str">
            <v>L</v>
          </cell>
          <cell r="AV161" t="str">
            <v>2</v>
          </cell>
        </row>
        <row r="162">
          <cell r="B162" t="str">
            <v>SD NEGERI BENDOSARI 02</v>
          </cell>
          <cell r="F162" t="str">
            <v>L</v>
          </cell>
          <cell r="AV162" t="str">
            <v>5</v>
          </cell>
        </row>
        <row r="163">
          <cell r="B163" t="str">
            <v>SD NEGERI BENDOSARI 02</v>
          </cell>
          <cell r="F163" t="str">
            <v>P</v>
          </cell>
          <cell r="AV163" t="str">
            <v>2</v>
          </cell>
        </row>
        <row r="164">
          <cell r="B164" t="str">
            <v>SD NEGERI BENDOSARI 02</v>
          </cell>
          <cell r="F164" t="str">
            <v>P</v>
          </cell>
          <cell r="AV164" t="str">
            <v>6</v>
          </cell>
        </row>
        <row r="165">
          <cell r="B165" t="str">
            <v>SD NEGERI BENDOSARI 02</v>
          </cell>
          <cell r="F165" t="str">
            <v>L</v>
          </cell>
          <cell r="AV165" t="str">
            <v>5</v>
          </cell>
        </row>
        <row r="166">
          <cell r="B166" t="str">
            <v>SD NEGERI BENDOSARI 02</v>
          </cell>
          <cell r="F166" t="str">
            <v>P</v>
          </cell>
          <cell r="AV166" t="str">
            <v>4</v>
          </cell>
        </row>
        <row r="167">
          <cell r="B167" t="str">
            <v>SD NEGERI BENDOSARI 02</v>
          </cell>
          <cell r="F167" t="str">
            <v>P</v>
          </cell>
          <cell r="AV167" t="str">
            <v>2</v>
          </cell>
        </row>
        <row r="168">
          <cell r="B168" t="str">
            <v>SD NEGERI BENDOSARI 02</v>
          </cell>
          <cell r="F168" t="str">
            <v>P</v>
          </cell>
          <cell r="AV168" t="str">
            <v>6</v>
          </cell>
        </row>
        <row r="169">
          <cell r="B169" t="str">
            <v>SD NEGERI BENDOSARI 02</v>
          </cell>
          <cell r="F169" t="str">
            <v>L</v>
          </cell>
          <cell r="AV169" t="str">
            <v>6</v>
          </cell>
        </row>
        <row r="170">
          <cell r="B170" t="str">
            <v>SD NEGERI BENDOSARI 02</v>
          </cell>
          <cell r="F170" t="str">
            <v>P</v>
          </cell>
          <cell r="AV170" t="str">
            <v>6</v>
          </cell>
        </row>
        <row r="171">
          <cell r="B171" t="str">
            <v>SD NEGERI BENDOSARI 02</v>
          </cell>
          <cell r="F171" t="str">
            <v>P</v>
          </cell>
          <cell r="AV171" t="str">
            <v>5</v>
          </cell>
        </row>
        <row r="172">
          <cell r="B172" t="str">
            <v>SD NEGERI BENDOSARI 02</v>
          </cell>
          <cell r="F172" t="str">
            <v>L</v>
          </cell>
          <cell r="AV172" t="str">
            <v>6</v>
          </cell>
        </row>
        <row r="173">
          <cell r="B173" t="str">
            <v>SD NEGERI BENDOSARI 02</v>
          </cell>
          <cell r="F173" t="str">
            <v>L</v>
          </cell>
          <cell r="AV173" t="str">
            <v>3</v>
          </cell>
        </row>
        <row r="174">
          <cell r="B174" t="str">
            <v>SD NEGERI BENDOSARI 02</v>
          </cell>
          <cell r="F174" t="str">
            <v>L</v>
          </cell>
          <cell r="AV174" t="str">
            <v>4</v>
          </cell>
        </row>
        <row r="175">
          <cell r="B175" t="str">
            <v>SD NEGERI BENDOSARI 02</v>
          </cell>
          <cell r="F175" t="str">
            <v>L</v>
          </cell>
          <cell r="AV175" t="str">
            <v>5</v>
          </cell>
        </row>
        <row r="176">
          <cell r="B176" t="str">
            <v>SD NEGERI BENDOSARI 02</v>
          </cell>
          <cell r="F176" t="str">
            <v>P</v>
          </cell>
          <cell r="AV176" t="str">
            <v>1</v>
          </cell>
        </row>
        <row r="177">
          <cell r="B177" t="str">
            <v>SD NEGERI BENDOSARI 02</v>
          </cell>
          <cell r="F177" t="str">
            <v>P</v>
          </cell>
          <cell r="AV177" t="str">
            <v>5</v>
          </cell>
        </row>
        <row r="178">
          <cell r="B178" t="str">
            <v>SD NEGERI BENDOSARI 02</v>
          </cell>
          <cell r="F178" t="str">
            <v>L</v>
          </cell>
          <cell r="AV178" t="str">
            <v>4</v>
          </cell>
        </row>
        <row r="179">
          <cell r="B179" t="str">
            <v>SD NEGERI BENDOSARI 02</v>
          </cell>
          <cell r="F179" t="str">
            <v>P</v>
          </cell>
          <cell r="AV179" t="str">
            <v>3</v>
          </cell>
        </row>
        <row r="180">
          <cell r="B180" t="str">
            <v>SD NEGERI BENDOSARI 02</v>
          </cell>
          <cell r="F180" t="str">
            <v>L</v>
          </cell>
          <cell r="AV180" t="str">
            <v>1</v>
          </cell>
        </row>
        <row r="181">
          <cell r="B181" t="str">
            <v>SD NEGERI BENDOSARI 02</v>
          </cell>
          <cell r="F181" t="str">
            <v>P</v>
          </cell>
          <cell r="AV181" t="str">
            <v>5</v>
          </cell>
        </row>
        <row r="182">
          <cell r="B182" t="str">
            <v>SD NEGERI BENDOSARI 02</v>
          </cell>
          <cell r="F182" t="str">
            <v>L</v>
          </cell>
          <cell r="AV182" t="str">
            <v>2</v>
          </cell>
        </row>
        <row r="183">
          <cell r="B183" t="str">
            <v>SD NEGERI BENDOSARI 02</v>
          </cell>
          <cell r="F183" t="str">
            <v>L</v>
          </cell>
          <cell r="AV183" t="str">
            <v>1</v>
          </cell>
        </row>
        <row r="184">
          <cell r="B184" t="str">
            <v>SD NEGERI BENDOSARI 02</v>
          </cell>
          <cell r="F184" t="str">
            <v>L</v>
          </cell>
          <cell r="AV184" t="str">
            <v>6</v>
          </cell>
        </row>
        <row r="185">
          <cell r="B185" t="str">
            <v>SD NEGERI BENDOSARI 02</v>
          </cell>
          <cell r="F185" t="str">
            <v>L</v>
          </cell>
          <cell r="AV185" t="str">
            <v>4</v>
          </cell>
        </row>
        <row r="186">
          <cell r="B186" t="str">
            <v>SD NEGERI BENDOSARI 02</v>
          </cell>
          <cell r="F186" t="str">
            <v>L</v>
          </cell>
          <cell r="AV186" t="str">
            <v>5</v>
          </cell>
        </row>
        <row r="187">
          <cell r="B187" t="str">
            <v>SD NEGERI BENDOSARI 02</v>
          </cell>
          <cell r="F187" t="str">
            <v>L</v>
          </cell>
          <cell r="AV187" t="str">
            <v>2</v>
          </cell>
        </row>
        <row r="188">
          <cell r="B188" t="str">
            <v>SD NEGERI BENDOSARI 02</v>
          </cell>
          <cell r="F188" t="str">
            <v>P</v>
          </cell>
          <cell r="AV188" t="str">
            <v>6</v>
          </cell>
        </row>
        <row r="189">
          <cell r="B189" t="str">
            <v>SD NEGERI BENDOSARI 02</v>
          </cell>
          <cell r="F189" t="str">
            <v>P</v>
          </cell>
          <cell r="AV189" t="str">
            <v>2</v>
          </cell>
        </row>
        <row r="190">
          <cell r="B190" t="str">
            <v>SD NEGERI BENDOSARI 02</v>
          </cell>
          <cell r="F190" t="str">
            <v>L</v>
          </cell>
          <cell r="AV190" t="str">
            <v>2</v>
          </cell>
        </row>
        <row r="191">
          <cell r="B191" t="str">
            <v>SD NEGERI BENDOSARI 02</v>
          </cell>
          <cell r="F191" t="str">
            <v>L</v>
          </cell>
          <cell r="AV191" t="str">
            <v>6</v>
          </cell>
        </row>
        <row r="192">
          <cell r="B192" t="str">
            <v>SD NEGERI BENDOSARI 02</v>
          </cell>
          <cell r="F192" t="str">
            <v>L</v>
          </cell>
          <cell r="AV192" t="str">
            <v>3</v>
          </cell>
        </row>
        <row r="193">
          <cell r="B193" t="str">
            <v>SD NEGERI BENDOSARI 02</v>
          </cell>
          <cell r="F193" t="str">
            <v>L</v>
          </cell>
          <cell r="AV193" t="str">
            <v>1</v>
          </cell>
        </row>
        <row r="194">
          <cell r="B194" t="str">
            <v>SD NEGERI BENDOSARI 02</v>
          </cell>
          <cell r="F194" t="str">
            <v>P</v>
          </cell>
          <cell r="AV194" t="str">
            <v>3</v>
          </cell>
        </row>
        <row r="195">
          <cell r="B195" t="str">
            <v>SD NEGERI BENDOSARI 02</v>
          </cell>
          <cell r="F195" t="str">
            <v>P</v>
          </cell>
          <cell r="AV195" t="str">
            <v>1</v>
          </cell>
        </row>
        <row r="196">
          <cell r="B196" t="str">
            <v>SD NEGERI BENDOSARI 02</v>
          </cell>
          <cell r="F196" t="str">
            <v>P</v>
          </cell>
          <cell r="AV196" t="str">
            <v>4</v>
          </cell>
        </row>
        <row r="197">
          <cell r="B197" t="str">
            <v>SD NEGERI BENDOSARI 02</v>
          </cell>
          <cell r="F197" t="str">
            <v>P</v>
          </cell>
          <cell r="AV197" t="str">
            <v>4</v>
          </cell>
        </row>
        <row r="198">
          <cell r="B198" t="str">
            <v>SD NEGERI BENDOSARI 02</v>
          </cell>
          <cell r="F198" t="str">
            <v>L</v>
          </cell>
          <cell r="AV198" t="str">
            <v>4</v>
          </cell>
        </row>
        <row r="199">
          <cell r="B199" t="str">
            <v>SD NEGERI BENDOSARI 02</v>
          </cell>
          <cell r="F199" t="str">
            <v>L</v>
          </cell>
          <cell r="AV199" t="str">
            <v>6</v>
          </cell>
        </row>
        <row r="200">
          <cell r="B200" t="str">
            <v>SD NEGERI BENDOSARI 02</v>
          </cell>
          <cell r="F200" t="str">
            <v>L</v>
          </cell>
          <cell r="AV200" t="str">
            <v>2</v>
          </cell>
        </row>
        <row r="201">
          <cell r="B201" t="str">
            <v>SD NEGERI BENDOSARI 02</v>
          </cell>
          <cell r="F201" t="str">
            <v>P</v>
          </cell>
          <cell r="AV201" t="str">
            <v>5</v>
          </cell>
        </row>
        <row r="202">
          <cell r="B202" t="str">
            <v>SD NEGERI BENDOSARI 02</v>
          </cell>
          <cell r="F202" t="str">
            <v>L</v>
          </cell>
          <cell r="AV202" t="str">
            <v>5</v>
          </cell>
        </row>
        <row r="203">
          <cell r="B203" t="str">
            <v>SD NEGERI BENDOSARI 02</v>
          </cell>
          <cell r="F203" t="str">
            <v>L</v>
          </cell>
          <cell r="AV203" t="str">
            <v>2</v>
          </cell>
        </row>
        <row r="204">
          <cell r="B204" t="str">
            <v>SD NEGERI BENDOSARI 02</v>
          </cell>
          <cell r="F204" t="str">
            <v>L</v>
          </cell>
          <cell r="AV204" t="str">
            <v>3</v>
          </cell>
        </row>
        <row r="205">
          <cell r="B205" t="str">
            <v>SD NEGERI BENDOSARI 02</v>
          </cell>
          <cell r="F205" t="str">
            <v>L</v>
          </cell>
          <cell r="AV205" t="str">
            <v>6</v>
          </cell>
        </row>
        <row r="206">
          <cell r="B206" t="str">
            <v>SD NEGERI BENDOSARI 02</v>
          </cell>
          <cell r="F206" t="str">
            <v>P</v>
          </cell>
          <cell r="AV206" t="str">
            <v>2</v>
          </cell>
        </row>
        <row r="207">
          <cell r="B207" t="str">
            <v>SD NEGERI BENDOSARI 02</v>
          </cell>
          <cell r="F207" t="str">
            <v>P</v>
          </cell>
          <cell r="AV207" t="str">
            <v>3</v>
          </cell>
        </row>
        <row r="208">
          <cell r="B208" t="str">
            <v>SD NEGERI BENDOSARI 02</v>
          </cell>
          <cell r="F208" t="str">
            <v>L</v>
          </cell>
          <cell r="AV208" t="str">
            <v>1</v>
          </cell>
        </row>
        <row r="209">
          <cell r="B209" t="str">
            <v>SD NEGERI BENDOSARI 02</v>
          </cell>
          <cell r="F209" t="str">
            <v>P</v>
          </cell>
          <cell r="AV209" t="str">
            <v>5</v>
          </cell>
        </row>
        <row r="210">
          <cell r="B210" t="str">
            <v>SD NEGERI BENDOSARI 02</v>
          </cell>
          <cell r="F210" t="str">
            <v>L</v>
          </cell>
          <cell r="AV210" t="str">
            <v>4</v>
          </cell>
        </row>
        <row r="211">
          <cell r="B211" t="str">
            <v>SD NEGERI BENDOSARI 02</v>
          </cell>
          <cell r="F211" t="str">
            <v>P</v>
          </cell>
          <cell r="AV211" t="str">
            <v>3</v>
          </cell>
        </row>
        <row r="212">
          <cell r="B212" t="str">
            <v>SD NEGERI BENDOSARI 02</v>
          </cell>
          <cell r="F212" t="str">
            <v>P</v>
          </cell>
          <cell r="AV212" t="str">
            <v>5</v>
          </cell>
        </row>
        <row r="213">
          <cell r="B213" t="str">
            <v>SD NEGERI BENDOSARI 02</v>
          </cell>
          <cell r="F213" t="str">
            <v>P</v>
          </cell>
          <cell r="AV213" t="str">
            <v>1</v>
          </cell>
        </row>
        <row r="214">
          <cell r="B214" t="str">
            <v>SD NEGERI BENDOSARI 02</v>
          </cell>
          <cell r="F214" t="str">
            <v>P</v>
          </cell>
          <cell r="AV214" t="str">
            <v>5</v>
          </cell>
        </row>
        <row r="215">
          <cell r="B215" t="str">
            <v>SD NEGERI BENDOSARI 02</v>
          </cell>
          <cell r="F215" t="str">
            <v>P</v>
          </cell>
          <cell r="AV215" t="str">
            <v>5</v>
          </cell>
        </row>
        <row r="216">
          <cell r="B216" t="str">
            <v>SD NEGERI BENDOSARI 02</v>
          </cell>
          <cell r="F216" t="str">
            <v>L</v>
          </cell>
          <cell r="AV216" t="str">
            <v>4</v>
          </cell>
        </row>
        <row r="217">
          <cell r="B217" t="str">
            <v>SD NEGERI BENDOSARI 02</v>
          </cell>
          <cell r="F217" t="str">
            <v>P</v>
          </cell>
          <cell r="AV217" t="str">
            <v>5</v>
          </cell>
        </row>
        <row r="218">
          <cell r="B218" t="str">
            <v>SD NEGERI BENDOSARI 02</v>
          </cell>
          <cell r="F218" t="str">
            <v>P</v>
          </cell>
          <cell r="AV218" t="str">
            <v>4</v>
          </cell>
        </row>
        <row r="219">
          <cell r="B219" t="str">
            <v>SD NEGERI BENDOSARI 02</v>
          </cell>
          <cell r="F219" t="str">
            <v>L</v>
          </cell>
          <cell r="AV219" t="str">
            <v>5</v>
          </cell>
        </row>
        <row r="220">
          <cell r="B220" t="str">
            <v>SD NEGERI BENDOSARI 02</v>
          </cell>
          <cell r="F220" t="str">
            <v>L</v>
          </cell>
          <cell r="AV220" t="str">
            <v>6</v>
          </cell>
        </row>
        <row r="221">
          <cell r="B221" t="str">
            <v>SD NEGERI BENDOSARI 02</v>
          </cell>
          <cell r="F221" t="str">
            <v>L</v>
          </cell>
          <cell r="AV221" t="str">
            <v>5</v>
          </cell>
        </row>
        <row r="222">
          <cell r="B222" t="str">
            <v>SD NEGERI BENDOSARI 02</v>
          </cell>
          <cell r="F222" t="str">
            <v>P</v>
          </cell>
          <cell r="AV222" t="str">
            <v>5</v>
          </cell>
        </row>
        <row r="223">
          <cell r="B223" t="str">
            <v>SD NEGERI BENDOSARI 02</v>
          </cell>
          <cell r="F223" t="str">
            <v>P</v>
          </cell>
          <cell r="AV223" t="str">
            <v>3</v>
          </cell>
        </row>
        <row r="224">
          <cell r="B224" t="str">
            <v>SD NEGERI BENDOSARI 02</v>
          </cell>
          <cell r="F224" t="str">
            <v>P</v>
          </cell>
          <cell r="AV224" t="str">
            <v>5</v>
          </cell>
        </row>
        <row r="225">
          <cell r="B225" t="str">
            <v>SD NEGERI BENDOSARI 02</v>
          </cell>
          <cell r="F225" t="str">
            <v>L</v>
          </cell>
          <cell r="AV225" t="str">
            <v>5</v>
          </cell>
        </row>
        <row r="226">
          <cell r="B226" t="str">
            <v>SD NEGERI DARUNGAN 01</v>
          </cell>
          <cell r="F226" t="str">
            <v>L</v>
          </cell>
          <cell r="AV226" t="str">
            <v>4</v>
          </cell>
        </row>
        <row r="227">
          <cell r="B227" t="str">
            <v>SD NEGERI DARUNGAN 01</v>
          </cell>
          <cell r="F227" t="str">
            <v>P</v>
          </cell>
          <cell r="AV227" t="str">
            <v>2</v>
          </cell>
        </row>
        <row r="228">
          <cell r="B228" t="str">
            <v>SD NEGERI DARUNGAN 01</v>
          </cell>
          <cell r="F228" t="str">
            <v>L</v>
          </cell>
          <cell r="AV228" t="str">
            <v>5</v>
          </cell>
        </row>
        <row r="229">
          <cell r="B229" t="str">
            <v>SD NEGERI DARUNGAN 01</v>
          </cell>
          <cell r="F229" t="str">
            <v>L</v>
          </cell>
          <cell r="AV229" t="str">
            <v>1</v>
          </cell>
        </row>
        <row r="230">
          <cell r="B230" t="str">
            <v>SD NEGERI DARUNGAN 01</v>
          </cell>
          <cell r="F230" t="str">
            <v>P</v>
          </cell>
          <cell r="AV230" t="str">
            <v>2</v>
          </cell>
        </row>
        <row r="231">
          <cell r="B231" t="str">
            <v>SD NEGERI DARUNGAN 01</v>
          </cell>
          <cell r="F231" t="str">
            <v>L</v>
          </cell>
          <cell r="AV231" t="str">
            <v>1</v>
          </cell>
        </row>
        <row r="232">
          <cell r="B232" t="str">
            <v>SD NEGERI DARUNGAN 01</v>
          </cell>
          <cell r="F232" t="str">
            <v>L</v>
          </cell>
          <cell r="AV232" t="str">
            <v>2</v>
          </cell>
        </row>
        <row r="233">
          <cell r="B233" t="str">
            <v>SD NEGERI DARUNGAN 01</v>
          </cell>
          <cell r="F233" t="str">
            <v>L</v>
          </cell>
          <cell r="AV233" t="str">
            <v>6</v>
          </cell>
        </row>
        <row r="234">
          <cell r="B234" t="str">
            <v>SD NEGERI DARUNGAN 01</v>
          </cell>
          <cell r="F234" t="str">
            <v>L</v>
          </cell>
          <cell r="AV234" t="str">
            <v>1</v>
          </cell>
        </row>
        <row r="235">
          <cell r="B235" t="str">
            <v>SD NEGERI DARUNGAN 01</v>
          </cell>
          <cell r="F235" t="str">
            <v>L</v>
          </cell>
          <cell r="AV235" t="str">
            <v>5</v>
          </cell>
        </row>
        <row r="236">
          <cell r="B236" t="str">
            <v>SD NEGERI DARUNGAN 01</v>
          </cell>
          <cell r="F236" t="str">
            <v>L</v>
          </cell>
          <cell r="AV236" t="str">
            <v>6</v>
          </cell>
        </row>
        <row r="237">
          <cell r="B237" t="str">
            <v>SD NEGERI DARUNGAN 01</v>
          </cell>
          <cell r="F237" t="str">
            <v>L</v>
          </cell>
          <cell r="AV237" t="str">
            <v>1</v>
          </cell>
        </row>
        <row r="238">
          <cell r="B238" t="str">
            <v>SD NEGERI DARUNGAN 01</v>
          </cell>
          <cell r="F238" t="str">
            <v>L</v>
          </cell>
          <cell r="AV238" t="str">
            <v>5</v>
          </cell>
        </row>
        <row r="239">
          <cell r="B239" t="str">
            <v>SD NEGERI DARUNGAN 01</v>
          </cell>
          <cell r="F239" t="str">
            <v>L</v>
          </cell>
          <cell r="AV239" t="str">
            <v>2</v>
          </cell>
        </row>
        <row r="240">
          <cell r="B240" t="str">
            <v>SD NEGERI DARUNGAN 01</v>
          </cell>
          <cell r="F240" t="str">
            <v>P</v>
          </cell>
          <cell r="AV240" t="str">
            <v>1</v>
          </cell>
        </row>
        <row r="241">
          <cell r="B241" t="str">
            <v>SD NEGERI DARUNGAN 01</v>
          </cell>
          <cell r="F241" t="str">
            <v>P</v>
          </cell>
          <cell r="AV241" t="str">
            <v>2</v>
          </cell>
        </row>
        <row r="242">
          <cell r="B242" t="str">
            <v>SD NEGERI DARUNGAN 01</v>
          </cell>
          <cell r="F242" t="str">
            <v>L</v>
          </cell>
          <cell r="AV242" t="str">
            <v>3</v>
          </cell>
        </row>
        <row r="243">
          <cell r="B243" t="str">
            <v>SD NEGERI DARUNGAN 01</v>
          </cell>
          <cell r="F243" t="str">
            <v>P</v>
          </cell>
          <cell r="AV243" t="str">
            <v>4</v>
          </cell>
        </row>
        <row r="244">
          <cell r="B244" t="str">
            <v>SD NEGERI DARUNGAN 01</v>
          </cell>
          <cell r="F244" t="str">
            <v>L</v>
          </cell>
          <cell r="AV244" t="str">
            <v>6</v>
          </cell>
        </row>
        <row r="245">
          <cell r="B245" t="str">
            <v>SD NEGERI DARUNGAN 01</v>
          </cell>
          <cell r="F245" t="str">
            <v>P</v>
          </cell>
          <cell r="AV245" t="str">
            <v>4</v>
          </cell>
        </row>
        <row r="246">
          <cell r="B246" t="str">
            <v>SD NEGERI DARUNGAN 01</v>
          </cell>
          <cell r="F246" t="str">
            <v>P</v>
          </cell>
          <cell r="AV246" t="str">
            <v>2</v>
          </cell>
        </row>
        <row r="247">
          <cell r="B247" t="str">
            <v>SD NEGERI DARUNGAN 01</v>
          </cell>
          <cell r="F247" t="str">
            <v>L</v>
          </cell>
          <cell r="AV247" t="str">
            <v>3</v>
          </cell>
        </row>
        <row r="248">
          <cell r="B248" t="str">
            <v>SD NEGERI DARUNGAN 01</v>
          </cell>
          <cell r="F248" t="str">
            <v>L</v>
          </cell>
          <cell r="AV248" t="str">
            <v>2</v>
          </cell>
        </row>
        <row r="249">
          <cell r="B249" t="str">
            <v>SD NEGERI DARUNGAN 01</v>
          </cell>
          <cell r="F249" t="str">
            <v>L</v>
          </cell>
          <cell r="AV249" t="str">
            <v>2</v>
          </cell>
        </row>
        <row r="250">
          <cell r="B250" t="str">
            <v>SD NEGERI DARUNGAN 01</v>
          </cell>
          <cell r="F250" t="str">
            <v>L</v>
          </cell>
          <cell r="AV250" t="str">
            <v>6</v>
          </cell>
        </row>
        <row r="251">
          <cell r="B251" t="str">
            <v>SD NEGERI DARUNGAN 01</v>
          </cell>
          <cell r="F251" t="str">
            <v>L</v>
          </cell>
          <cell r="AV251" t="str">
            <v>3</v>
          </cell>
        </row>
        <row r="252">
          <cell r="B252" t="str">
            <v>SD NEGERI DARUNGAN 01</v>
          </cell>
          <cell r="F252" t="str">
            <v>P</v>
          </cell>
          <cell r="AV252" t="str">
            <v>2</v>
          </cell>
        </row>
        <row r="253">
          <cell r="B253" t="str">
            <v>SD NEGERI DARUNGAN 01</v>
          </cell>
          <cell r="F253" t="str">
            <v>L</v>
          </cell>
          <cell r="AV253" t="str">
            <v>6</v>
          </cell>
        </row>
        <row r="254">
          <cell r="B254" t="str">
            <v>SD NEGERI DARUNGAN 01</v>
          </cell>
          <cell r="F254" t="str">
            <v>P</v>
          </cell>
          <cell r="AV254" t="str">
            <v>5</v>
          </cell>
        </row>
        <row r="255">
          <cell r="B255" t="str">
            <v>SD NEGERI DARUNGAN 01</v>
          </cell>
          <cell r="F255" t="str">
            <v>L</v>
          </cell>
          <cell r="AV255" t="str">
            <v>6</v>
          </cell>
        </row>
        <row r="256">
          <cell r="B256" t="str">
            <v>SD NEGERI DARUNGAN 01</v>
          </cell>
          <cell r="F256" t="str">
            <v>L</v>
          </cell>
          <cell r="AV256" t="str">
            <v>5</v>
          </cell>
        </row>
        <row r="257">
          <cell r="B257" t="str">
            <v>SD NEGERI DARUNGAN 01</v>
          </cell>
          <cell r="F257" t="str">
            <v>L</v>
          </cell>
          <cell r="AV257" t="str">
            <v>3</v>
          </cell>
        </row>
        <row r="258">
          <cell r="B258" t="str">
            <v>SD NEGERI DARUNGAN 01</v>
          </cell>
          <cell r="F258" t="str">
            <v>P</v>
          </cell>
          <cell r="AV258" t="str">
            <v>4</v>
          </cell>
        </row>
        <row r="259">
          <cell r="B259" t="str">
            <v>SD NEGERI DARUNGAN 01</v>
          </cell>
          <cell r="F259" t="str">
            <v>P</v>
          </cell>
          <cell r="AV259" t="str">
            <v>5</v>
          </cell>
        </row>
        <row r="260">
          <cell r="B260" t="str">
            <v>SD NEGERI DARUNGAN 01</v>
          </cell>
          <cell r="F260" t="str">
            <v>P</v>
          </cell>
          <cell r="AV260" t="str">
            <v>2</v>
          </cell>
        </row>
        <row r="261">
          <cell r="B261" t="str">
            <v>SD NEGERI DARUNGAN 01</v>
          </cell>
          <cell r="F261" t="str">
            <v>L</v>
          </cell>
          <cell r="AV261" t="str">
            <v>2</v>
          </cell>
        </row>
        <row r="262">
          <cell r="B262" t="str">
            <v>SD NEGERI DARUNGAN 01</v>
          </cell>
          <cell r="F262" t="str">
            <v>P</v>
          </cell>
          <cell r="AV262" t="str">
            <v>3</v>
          </cell>
        </row>
        <row r="263">
          <cell r="B263" t="str">
            <v>SD NEGERI DARUNGAN 01</v>
          </cell>
          <cell r="F263" t="str">
            <v>P</v>
          </cell>
          <cell r="AV263" t="str">
            <v>4</v>
          </cell>
        </row>
        <row r="264">
          <cell r="B264" t="str">
            <v>SD NEGERI DARUNGAN 01</v>
          </cell>
          <cell r="F264" t="str">
            <v>L</v>
          </cell>
          <cell r="AV264" t="str">
            <v>4</v>
          </cell>
        </row>
        <row r="265">
          <cell r="B265" t="str">
            <v>SD NEGERI DARUNGAN 01</v>
          </cell>
          <cell r="F265" t="str">
            <v>P</v>
          </cell>
          <cell r="AV265" t="str">
            <v>1</v>
          </cell>
        </row>
        <row r="266">
          <cell r="B266" t="str">
            <v>SD NEGERI DARUNGAN 01</v>
          </cell>
          <cell r="F266" t="str">
            <v>P</v>
          </cell>
          <cell r="AV266" t="str">
            <v>1</v>
          </cell>
        </row>
        <row r="267">
          <cell r="B267" t="str">
            <v>SD NEGERI DARUNGAN 01</v>
          </cell>
          <cell r="F267" t="str">
            <v>P</v>
          </cell>
          <cell r="AV267" t="str">
            <v>3</v>
          </cell>
        </row>
        <row r="268">
          <cell r="B268" t="str">
            <v>SD NEGERI DARUNGAN 01</v>
          </cell>
          <cell r="F268" t="str">
            <v>L</v>
          </cell>
          <cell r="AV268" t="str">
            <v>6</v>
          </cell>
        </row>
        <row r="269">
          <cell r="B269" t="str">
            <v>SD NEGERI DARUNGAN 01</v>
          </cell>
          <cell r="F269" t="str">
            <v>L</v>
          </cell>
          <cell r="AV269" t="str">
            <v>4</v>
          </cell>
        </row>
        <row r="270">
          <cell r="B270" t="str">
            <v>SD NEGERI DARUNGAN 01</v>
          </cell>
          <cell r="F270" t="str">
            <v>L</v>
          </cell>
          <cell r="AV270" t="str">
            <v>2</v>
          </cell>
        </row>
        <row r="271">
          <cell r="B271" t="str">
            <v>SD NEGERI DARUNGAN 01</v>
          </cell>
          <cell r="F271" t="str">
            <v>L</v>
          </cell>
          <cell r="AV271" t="str">
            <v>4</v>
          </cell>
        </row>
        <row r="272">
          <cell r="B272" t="str">
            <v>SD NEGERI DARUNGAN 01</v>
          </cell>
          <cell r="F272" t="str">
            <v>P</v>
          </cell>
          <cell r="AV272" t="str">
            <v>2</v>
          </cell>
        </row>
        <row r="273">
          <cell r="B273" t="str">
            <v>SD NEGERI DARUNGAN 01</v>
          </cell>
          <cell r="F273" t="str">
            <v>L</v>
          </cell>
          <cell r="AV273" t="str">
            <v>4</v>
          </cell>
        </row>
        <row r="274">
          <cell r="B274" t="str">
            <v>SD NEGERI DARUNGAN 01</v>
          </cell>
          <cell r="F274" t="str">
            <v>P</v>
          </cell>
          <cell r="AV274" t="str">
            <v>2</v>
          </cell>
        </row>
        <row r="275">
          <cell r="B275" t="str">
            <v>SD NEGERI DARUNGAN 01</v>
          </cell>
          <cell r="F275" t="str">
            <v>P</v>
          </cell>
          <cell r="AV275" t="str">
            <v>1</v>
          </cell>
        </row>
        <row r="276">
          <cell r="B276" t="str">
            <v>SD NEGERI DARUNGAN 01</v>
          </cell>
          <cell r="F276" t="str">
            <v>P</v>
          </cell>
          <cell r="AV276" t="str">
            <v>3</v>
          </cell>
        </row>
        <row r="277">
          <cell r="B277" t="str">
            <v>SD NEGERI DARUNGAN 01</v>
          </cell>
          <cell r="F277" t="str">
            <v>P</v>
          </cell>
          <cell r="AV277" t="str">
            <v>5</v>
          </cell>
        </row>
        <row r="278">
          <cell r="B278" t="str">
            <v>SD NEGERI DARUNGAN 01</v>
          </cell>
          <cell r="F278" t="str">
            <v>L</v>
          </cell>
          <cell r="AV278" t="str">
            <v>5</v>
          </cell>
        </row>
        <row r="279">
          <cell r="B279" t="str">
            <v>SD NEGERI DARUNGAN 01</v>
          </cell>
          <cell r="F279" t="str">
            <v>P</v>
          </cell>
          <cell r="AV279" t="str">
            <v>1</v>
          </cell>
        </row>
        <row r="280">
          <cell r="B280" t="str">
            <v>SD NEGERI DARUNGAN 01</v>
          </cell>
          <cell r="F280" t="str">
            <v>L</v>
          </cell>
          <cell r="AV280" t="str">
            <v>3</v>
          </cell>
        </row>
        <row r="281">
          <cell r="B281" t="str">
            <v>SD NEGERI DARUNGAN 01</v>
          </cell>
          <cell r="F281" t="str">
            <v>L</v>
          </cell>
          <cell r="AV281" t="str">
            <v>2</v>
          </cell>
        </row>
        <row r="282">
          <cell r="B282" t="str">
            <v>SD NEGERI DARUNGAN 01</v>
          </cell>
          <cell r="F282" t="str">
            <v>P</v>
          </cell>
          <cell r="AV282" t="str">
            <v>4</v>
          </cell>
        </row>
        <row r="283">
          <cell r="B283" t="str">
            <v>SD NEGERI DARUNGAN 01</v>
          </cell>
          <cell r="F283" t="str">
            <v>P</v>
          </cell>
          <cell r="AV283" t="str">
            <v>1</v>
          </cell>
        </row>
        <row r="284">
          <cell r="B284" t="str">
            <v>SD NEGERI DARUNGAN 01</v>
          </cell>
          <cell r="F284" t="str">
            <v>P</v>
          </cell>
          <cell r="AV284" t="str">
            <v>1</v>
          </cell>
        </row>
        <row r="285">
          <cell r="B285" t="str">
            <v>SD NEGERI DARUNGAN 01</v>
          </cell>
          <cell r="F285" t="str">
            <v>P</v>
          </cell>
          <cell r="AV285" t="str">
            <v>2</v>
          </cell>
        </row>
        <row r="286">
          <cell r="B286" t="str">
            <v>SD NEGERI DARUNGAN 01</v>
          </cell>
          <cell r="F286" t="str">
            <v>P</v>
          </cell>
          <cell r="AV286" t="str">
            <v>1</v>
          </cell>
        </row>
        <row r="287">
          <cell r="B287" t="str">
            <v>SD NEGERI DARUNGAN 01</v>
          </cell>
          <cell r="F287" t="str">
            <v>L</v>
          </cell>
          <cell r="AV287" t="str">
            <v>5</v>
          </cell>
        </row>
        <row r="288">
          <cell r="B288" t="str">
            <v>SD NEGERI DARUNGAN 01</v>
          </cell>
          <cell r="F288" t="str">
            <v>P</v>
          </cell>
          <cell r="AV288" t="str">
            <v>6</v>
          </cell>
        </row>
        <row r="289">
          <cell r="B289" t="str">
            <v>SD NEGERI DARUNGAN 01</v>
          </cell>
          <cell r="F289" t="str">
            <v>L</v>
          </cell>
          <cell r="AV289" t="str">
            <v>2</v>
          </cell>
        </row>
        <row r="290">
          <cell r="B290" t="str">
            <v>SD NEGERI DARUNGAN 01</v>
          </cell>
          <cell r="F290" t="str">
            <v>L</v>
          </cell>
          <cell r="AV290" t="str">
            <v>1</v>
          </cell>
        </row>
        <row r="291">
          <cell r="B291" t="str">
            <v>SD NEGERI DARUNGAN 01</v>
          </cell>
          <cell r="F291" t="str">
            <v>P</v>
          </cell>
          <cell r="AV291" t="str">
            <v>3</v>
          </cell>
        </row>
        <row r="292">
          <cell r="B292" t="str">
            <v>SD NEGERI DARUNGAN 01</v>
          </cell>
          <cell r="F292" t="str">
            <v>P</v>
          </cell>
          <cell r="AV292" t="str">
            <v>5</v>
          </cell>
        </row>
        <row r="293">
          <cell r="B293" t="str">
            <v>SD NEGERI DARUNGAN 01</v>
          </cell>
          <cell r="F293" t="str">
            <v>P</v>
          </cell>
          <cell r="AV293" t="str">
            <v>3</v>
          </cell>
        </row>
        <row r="294">
          <cell r="B294" t="str">
            <v>SD NEGERI DARUNGAN 01</v>
          </cell>
          <cell r="F294" t="str">
            <v>L</v>
          </cell>
          <cell r="AV294" t="str">
            <v>2</v>
          </cell>
        </row>
        <row r="295">
          <cell r="B295" t="str">
            <v>SD NEGERI DARUNGAN 01</v>
          </cell>
          <cell r="F295" t="str">
            <v>L</v>
          </cell>
          <cell r="AV295" t="str">
            <v>1</v>
          </cell>
        </row>
        <row r="296">
          <cell r="B296" t="str">
            <v>SD NEGERI DARUNGAN 01</v>
          </cell>
          <cell r="F296" t="str">
            <v>L</v>
          </cell>
          <cell r="AV296" t="str">
            <v>4</v>
          </cell>
        </row>
        <row r="297">
          <cell r="B297" t="str">
            <v>SD NEGERI DARUNGAN 01</v>
          </cell>
          <cell r="F297" t="str">
            <v>L</v>
          </cell>
          <cell r="AV297" t="str">
            <v>5</v>
          </cell>
        </row>
        <row r="298">
          <cell r="B298" t="str">
            <v>SD NEGERI DARUNGAN 01</v>
          </cell>
          <cell r="F298" t="str">
            <v>L</v>
          </cell>
          <cell r="AV298" t="str">
            <v>5</v>
          </cell>
        </row>
        <row r="299">
          <cell r="B299" t="str">
            <v>SD NEGERI DARUNGAN 01</v>
          </cell>
          <cell r="F299" t="str">
            <v>P</v>
          </cell>
          <cell r="AV299" t="str">
            <v>3</v>
          </cell>
        </row>
        <row r="300">
          <cell r="B300" t="str">
            <v>SD NEGERI DARUNGAN 01</v>
          </cell>
          <cell r="F300" t="str">
            <v>P</v>
          </cell>
          <cell r="AV300" t="str">
            <v>4</v>
          </cell>
        </row>
        <row r="301">
          <cell r="B301" t="str">
            <v>SD NEGERI DARUNGAN 01</v>
          </cell>
          <cell r="F301" t="str">
            <v>L</v>
          </cell>
          <cell r="AV301" t="str">
            <v>2</v>
          </cell>
        </row>
        <row r="302">
          <cell r="B302" t="str">
            <v>SD NEGERI DARUNGAN 01</v>
          </cell>
          <cell r="F302" t="str">
            <v>L</v>
          </cell>
          <cell r="AV302" t="str">
            <v>1</v>
          </cell>
        </row>
        <row r="303">
          <cell r="B303" t="str">
            <v>SD NEGERI DARUNGAN 01</v>
          </cell>
          <cell r="F303" t="str">
            <v>L</v>
          </cell>
          <cell r="AV303" t="str">
            <v>2</v>
          </cell>
        </row>
        <row r="304">
          <cell r="B304" t="str">
            <v>SD NEGERI DARUNGAN 01</v>
          </cell>
          <cell r="F304" t="str">
            <v>L</v>
          </cell>
          <cell r="AV304" t="str">
            <v>3</v>
          </cell>
        </row>
        <row r="305">
          <cell r="B305" t="str">
            <v>SD NEGERI DARUNGAN 01</v>
          </cell>
          <cell r="F305" t="str">
            <v>L</v>
          </cell>
          <cell r="AV305" t="str">
            <v>6</v>
          </cell>
        </row>
        <row r="306">
          <cell r="B306" t="str">
            <v>SD NEGERI DARUNGAN 01</v>
          </cell>
          <cell r="F306" t="str">
            <v>L</v>
          </cell>
          <cell r="AV306" t="str">
            <v>1</v>
          </cell>
        </row>
        <row r="307">
          <cell r="B307" t="str">
            <v>SD NEGERI DARUNGAN 01</v>
          </cell>
          <cell r="F307" t="str">
            <v>L</v>
          </cell>
          <cell r="AV307" t="str">
            <v>1</v>
          </cell>
        </row>
        <row r="308">
          <cell r="B308" t="str">
            <v>SD NEGERI DARUNGAN 01</v>
          </cell>
          <cell r="F308" t="str">
            <v>L</v>
          </cell>
          <cell r="AV308" t="str">
            <v>6</v>
          </cell>
        </row>
        <row r="309">
          <cell r="B309" t="str">
            <v>SD NEGERI DARUNGAN 01</v>
          </cell>
          <cell r="F309" t="str">
            <v>L</v>
          </cell>
          <cell r="AV309" t="str">
            <v>4</v>
          </cell>
        </row>
        <row r="310">
          <cell r="B310" t="str">
            <v>SD NEGERI DARUNGAN 01</v>
          </cell>
          <cell r="F310" t="str">
            <v>L</v>
          </cell>
          <cell r="AV310" t="str">
            <v>2</v>
          </cell>
        </row>
        <row r="311">
          <cell r="B311" t="str">
            <v>SD NEGERI DARUNGAN 01</v>
          </cell>
          <cell r="F311" t="str">
            <v>L</v>
          </cell>
          <cell r="AV311" t="str">
            <v>2</v>
          </cell>
        </row>
        <row r="312">
          <cell r="B312" t="str">
            <v>SD NEGERI DARUNGAN 01</v>
          </cell>
          <cell r="F312" t="str">
            <v>L</v>
          </cell>
          <cell r="AV312" t="str">
            <v>2</v>
          </cell>
        </row>
        <row r="313">
          <cell r="B313" t="str">
            <v>SD NEGERI DARUNGAN 01</v>
          </cell>
          <cell r="F313" t="str">
            <v>L</v>
          </cell>
          <cell r="AV313" t="str">
            <v>2</v>
          </cell>
        </row>
        <row r="314">
          <cell r="B314" t="str">
            <v>SD NEGERI DARUNGAN 01</v>
          </cell>
          <cell r="F314" t="str">
            <v>L</v>
          </cell>
          <cell r="AV314" t="str">
            <v>2</v>
          </cell>
        </row>
        <row r="315">
          <cell r="B315" t="str">
            <v>SD NEGERI DARUNGAN 01</v>
          </cell>
          <cell r="F315" t="str">
            <v>L</v>
          </cell>
          <cell r="AV315" t="str">
            <v>3</v>
          </cell>
        </row>
        <row r="316">
          <cell r="B316" t="str">
            <v>SD NEGERI DARUNGAN 01</v>
          </cell>
          <cell r="F316" t="str">
            <v>L</v>
          </cell>
          <cell r="AV316" t="str">
            <v>6</v>
          </cell>
        </row>
        <row r="317">
          <cell r="B317" t="str">
            <v>SD NEGERI DARUNGAN 01</v>
          </cell>
          <cell r="F317" t="str">
            <v>L</v>
          </cell>
          <cell r="AV317" t="str">
            <v>5</v>
          </cell>
        </row>
        <row r="318">
          <cell r="B318" t="str">
            <v>SD NEGERI DARUNGAN 01</v>
          </cell>
          <cell r="F318" t="str">
            <v>L</v>
          </cell>
          <cell r="AV318" t="str">
            <v>1</v>
          </cell>
        </row>
        <row r="319">
          <cell r="B319" t="str">
            <v>SD NEGERI DARUNGAN 01</v>
          </cell>
          <cell r="F319" t="str">
            <v>L</v>
          </cell>
          <cell r="AV319" t="str">
            <v>6</v>
          </cell>
        </row>
        <row r="320">
          <cell r="B320" t="str">
            <v>SD NEGERI DARUNGAN 01</v>
          </cell>
          <cell r="F320" t="str">
            <v>L</v>
          </cell>
          <cell r="AV320" t="str">
            <v>3</v>
          </cell>
        </row>
        <row r="321">
          <cell r="B321" t="str">
            <v>SD NEGERI DARUNGAN 01</v>
          </cell>
          <cell r="F321" t="str">
            <v>L</v>
          </cell>
          <cell r="AV321" t="str">
            <v>2</v>
          </cell>
        </row>
        <row r="322">
          <cell r="B322" t="str">
            <v>SD NEGERI DARUNGAN 01</v>
          </cell>
          <cell r="F322" t="str">
            <v>L</v>
          </cell>
          <cell r="AV322" t="str">
            <v>5</v>
          </cell>
        </row>
        <row r="323">
          <cell r="B323" t="str">
            <v>SD NEGERI DARUNGAN 01</v>
          </cell>
          <cell r="F323" t="str">
            <v>L</v>
          </cell>
          <cell r="AV323" t="str">
            <v>6</v>
          </cell>
        </row>
        <row r="324">
          <cell r="B324" t="str">
            <v>SD NEGERI DARUNGAN 01</v>
          </cell>
          <cell r="F324" t="str">
            <v>L</v>
          </cell>
          <cell r="AV324" t="str">
            <v>4</v>
          </cell>
        </row>
        <row r="325">
          <cell r="B325" t="str">
            <v>SD NEGERI DARUNGAN 01</v>
          </cell>
          <cell r="F325" t="str">
            <v>L</v>
          </cell>
          <cell r="AV325" t="str">
            <v>2</v>
          </cell>
        </row>
        <row r="326">
          <cell r="B326" t="str">
            <v>SD NEGERI DARUNGAN 01</v>
          </cell>
          <cell r="F326" t="str">
            <v>L</v>
          </cell>
          <cell r="AV326" t="str">
            <v>6</v>
          </cell>
        </row>
        <row r="327">
          <cell r="B327" t="str">
            <v>SD NEGERI DARUNGAN 01</v>
          </cell>
          <cell r="F327" t="str">
            <v>P</v>
          </cell>
          <cell r="AV327" t="str">
            <v>3</v>
          </cell>
        </row>
        <row r="328">
          <cell r="B328" t="str">
            <v>SD NEGERI DARUNGAN 01</v>
          </cell>
          <cell r="F328" t="str">
            <v>P</v>
          </cell>
          <cell r="AV328" t="str">
            <v>4</v>
          </cell>
        </row>
        <row r="329">
          <cell r="B329" t="str">
            <v>SD NEGERI DARUNGAN 01</v>
          </cell>
          <cell r="F329" t="str">
            <v>P</v>
          </cell>
          <cell r="AV329" t="str">
            <v>6</v>
          </cell>
        </row>
        <row r="330">
          <cell r="B330" t="str">
            <v>SD NEGERI DARUNGAN 01</v>
          </cell>
          <cell r="F330" t="str">
            <v>P</v>
          </cell>
          <cell r="AV330" t="str">
            <v>1</v>
          </cell>
        </row>
        <row r="331">
          <cell r="B331" t="str">
            <v>SD NEGERI DARUNGAN 01</v>
          </cell>
          <cell r="F331" t="str">
            <v>P</v>
          </cell>
          <cell r="AV331" t="str">
            <v>3</v>
          </cell>
        </row>
        <row r="332">
          <cell r="B332" t="str">
            <v>SD NEGERI DARUNGAN 01</v>
          </cell>
          <cell r="F332" t="str">
            <v>P</v>
          </cell>
          <cell r="AV332" t="str">
            <v>3</v>
          </cell>
        </row>
        <row r="333">
          <cell r="B333" t="str">
            <v>SD NEGERI DARUNGAN 01</v>
          </cell>
          <cell r="F333" t="str">
            <v>P</v>
          </cell>
          <cell r="AV333" t="str">
            <v>6</v>
          </cell>
        </row>
        <row r="334">
          <cell r="B334" t="str">
            <v>SD NEGERI DARUNGAN 01</v>
          </cell>
          <cell r="F334" t="str">
            <v>P</v>
          </cell>
          <cell r="AV334" t="str">
            <v>1</v>
          </cell>
        </row>
        <row r="335">
          <cell r="B335" t="str">
            <v>SD NEGERI DARUNGAN 01</v>
          </cell>
          <cell r="F335" t="str">
            <v>L</v>
          </cell>
          <cell r="AV335" t="str">
            <v>1</v>
          </cell>
        </row>
        <row r="336">
          <cell r="B336" t="str">
            <v>SD NEGERI DARUNGAN 01</v>
          </cell>
          <cell r="F336" t="str">
            <v>L</v>
          </cell>
          <cell r="AV336" t="str">
            <v>3</v>
          </cell>
        </row>
        <row r="337">
          <cell r="B337" t="str">
            <v>SD NEGERI DARUNGAN 01</v>
          </cell>
          <cell r="F337" t="str">
            <v>P</v>
          </cell>
          <cell r="AV337" t="str">
            <v>1</v>
          </cell>
        </row>
        <row r="338">
          <cell r="B338" t="str">
            <v>SD NEGERI DARUNGAN 01</v>
          </cell>
          <cell r="F338" t="str">
            <v>P</v>
          </cell>
          <cell r="AV338" t="str">
            <v>1</v>
          </cell>
        </row>
        <row r="339">
          <cell r="B339" t="str">
            <v>SD NEGERI DARUNGAN 01</v>
          </cell>
          <cell r="F339" t="str">
            <v>L</v>
          </cell>
          <cell r="AV339" t="str">
            <v>5</v>
          </cell>
        </row>
        <row r="340">
          <cell r="B340" t="str">
            <v>SD NEGERI DARUNGAN 01</v>
          </cell>
          <cell r="F340" t="str">
            <v>P</v>
          </cell>
          <cell r="AV340" t="str">
            <v>1</v>
          </cell>
        </row>
        <row r="341">
          <cell r="B341" t="str">
            <v>SD NEGERI DARUNGAN 01</v>
          </cell>
          <cell r="F341" t="str">
            <v>L</v>
          </cell>
          <cell r="AV341" t="str">
            <v>4</v>
          </cell>
        </row>
        <row r="342">
          <cell r="B342" t="str">
            <v>SD NEGERI DARUNGAN 01</v>
          </cell>
          <cell r="F342" t="str">
            <v>P</v>
          </cell>
          <cell r="AV342" t="str">
            <v>4</v>
          </cell>
        </row>
        <row r="343">
          <cell r="B343" t="str">
            <v>SD NEGERI DARUNGAN 01</v>
          </cell>
          <cell r="F343" t="str">
            <v>P</v>
          </cell>
          <cell r="AV343" t="str">
            <v>4</v>
          </cell>
        </row>
        <row r="344">
          <cell r="B344" t="str">
            <v>SD NEGERI DARUNGAN 01</v>
          </cell>
          <cell r="F344" t="str">
            <v>P</v>
          </cell>
          <cell r="AV344" t="str">
            <v>5</v>
          </cell>
        </row>
        <row r="345">
          <cell r="B345" t="str">
            <v>SD NEGERI DARUNGAN 01</v>
          </cell>
          <cell r="F345" t="str">
            <v>P</v>
          </cell>
          <cell r="AV345" t="str">
            <v>1</v>
          </cell>
        </row>
        <row r="346">
          <cell r="B346" t="str">
            <v>SD NEGERI DARUNGAN 01</v>
          </cell>
          <cell r="F346" t="str">
            <v>P</v>
          </cell>
          <cell r="AV346" t="str">
            <v>1</v>
          </cell>
        </row>
        <row r="347">
          <cell r="B347" t="str">
            <v>SD NEGERI DARUNGAN 01</v>
          </cell>
          <cell r="F347" t="str">
            <v>P</v>
          </cell>
          <cell r="AV347" t="str">
            <v>6</v>
          </cell>
        </row>
        <row r="348">
          <cell r="B348" t="str">
            <v>SD NEGERI DARUNGAN 01</v>
          </cell>
          <cell r="F348" t="str">
            <v>P</v>
          </cell>
          <cell r="AV348" t="str">
            <v>1</v>
          </cell>
        </row>
        <row r="349">
          <cell r="B349" t="str">
            <v>SD NEGERI DARUNGAN 01</v>
          </cell>
          <cell r="F349" t="str">
            <v>P</v>
          </cell>
          <cell r="AV349" t="str">
            <v>2</v>
          </cell>
        </row>
        <row r="350">
          <cell r="B350" t="str">
            <v>SD NEGERI DARUNGAN 01</v>
          </cell>
          <cell r="F350" t="str">
            <v>P</v>
          </cell>
          <cell r="AV350" t="str">
            <v>3</v>
          </cell>
        </row>
        <row r="351">
          <cell r="B351" t="str">
            <v>SD NEGERI DARUNGAN 01</v>
          </cell>
          <cell r="F351" t="str">
            <v>P</v>
          </cell>
          <cell r="AV351" t="str">
            <v>2</v>
          </cell>
        </row>
        <row r="352">
          <cell r="B352" t="str">
            <v>SD NEGERI DARUNGAN 01</v>
          </cell>
          <cell r="F352" t="str">
            <v>P</v>
          </cell>
          <cell r="AV352" t="str">
            <v>5</v>
          </cell>
        </row>
        <row r="353">
          <cell r="B353" t="str">
            <v>SD NEGERI DARUNGAN 01</v>
          </cell>
          <cell r="F353" t="str">
            <v>P</v>
          </cell>
          <cell r="AV353" t="str">
            <v>5</v>
          </cell>
        </row>
        <row r="354">
          <cell r="B354" t="str">
            <v>SD NEGERI DARUNGAN 01</v>
          </cell>
          <cell r="F354" t="str">
            <v>P</v>
          </cell>
          <cell r="AV354" t="str">
            <v>6</v>
          </cell>
        </row>
        <row r="355">
          <cell r="B355" t="str">
            <v>SD NEGERI DARUNGAN 01</v>
          </cell>
          <cell r="F355" t="str">
            <v>L</v>
          </cell>
          <cell r="AV355" t="str">
            <v>6</v>
          </cell>
        </row>
        <row r="356">
          <cell r="B356" t="str">
            <v>SD NEGERI DARUNGAN 01</v>
          </cell>
          <cell r="F356" t="str">
            <v>L</v>
          </cell>
          <cell r="AV356" t="str">
            <v>6</v>
          </cell>
        </row>
        <row r="357">
          <cell r="B357" t="str">
            <v>SD NEGERI DARUNGAN 01</v>
          </cell>
          <cell r="F357" t="str">
            <v>P</v>
          </cell>
          <cell r="AV357" t="str">
            <v>6</v>
          </cell>
        </row>
        <row r="358">
          <cell r="B358" t="str">
            <v>SD NEGERI DARUNGAN 01</v>
          </cell>
          <cell r="F358" t="str">
            <v>P</v>
          </cell>
          <cell r="AV358" t="str">
            <v>4</v>
          </cell>
        </row>
        <row r="359">
          <cell r="B359" t="str">
            <v>SD NEGERI DARUNGAN 01</v>
          </cell>
          <cell r="F359" t="str">
            <v>P</v>
          </cell>
          <cell r="AV359" t="str">
            <v>6</v>
          </cell>
        </row>
        <row r="360">
          <cell r="B360" t="str">
            <v>SD NEGERI DARUNGAN 01</v>
          </cell>
          <cell r="F360" t="str">
            <v>P</v>
          </cell>
          <cell r="AV360" t="str">
            <v>4</v>
          </cell>
        </row>
        <row r="361">
          <cell r="B361" t="str">
            <v>SD NEGERI DARUNGAN 01</v>
          </cell>
          <cell r="F361" t="str">
            <v>L</v>
          </cell>
          <cell r="AV361" t="str">
            <v>4</v>
          </cell>
        </row>
        <row r="362">
          <cell r="B362" t="str">
            <v>SD NEGERI DARUNGAN 01</v>
          </cell>
          <cell r="F362" t="str">
            <v>L</v>
          </cell>
          <cell r="AV362" t="str">
            <v>1</v>
          </cell>
        </row>
        <row r="363">
          <cell r="B363" t="str">
            <v>SD NEGERI DARUNGAN 01</v>
          </cell>
          <cell r="F363" t="str">
            <v>P</v>
          </cell>
          <cell r="AV363" t="str">
            <v>3</v>
          </cell>
        </row>
        <row r="364">
          <cell r="B364" t="str">
            <v>SD NEGERI DARUNGAN 01</v>
          </cell>
          <cell r="F364" t="str">
            <v>L</v>
          </cell>
          <cell r="AV364" t="str">
            <v>1</v>
          </cell>
        </row>
        <row r="365">
          <cell r="B365" t="str">
            <v>SD NEGERI DARUNGAN 01</v>
          </cell>
          <cell r="F365" t="str">
            <v>L</v>
          </cell>
          <cell r="AV365" t="str">
            <v>5</v>
          </cell>
        </row>
        <row r="366">
          <cell r="B366" t="str">
            <v>SD NEGERI DARUNGAN 01</v>
          </cell>
          <cell r="F366" t="str">
            <v>L</v>
          </cell>
          <cell r="AV366" t="str">
            <v>6</v>
          </cell>
        </row>
        <row r="367">
          <cell r="B367" t="str">
            <v>SD NEGERI DARUNGAN 01</v>
          </cell>
          <cell r="F367" t="str">
            <v>P</v>
          </cell>
          <cell r="AV367" t="str">
            <v>3</v>
          </cell>
        </row>
        <row r="368">
          <cell r="B368" t="str">
            <v>SD NEGERI DARUNGAN 01</v>
          </cell>
          <cell r="F368" t="str">
            <v>P</v>
          </cell>
          <cell r="AV368" t="str">
            <v>3</v>
          </cell>
        </row>
        <row r="369">
          <cell r="B369" t="str">
            <v>SD NEGERI DARUNGAN 02</v>
          </cell>
          <cell r="F369" t="str">
            <v>L</v>
          </cell>
          <cell r="AV369" t="str">
            <v>3</v>
          </cell>
        </row>
        <row r="370">
          <cell r="B370" t="str">
            <v>SD NEGERI DARUNGAN 02</v>
          </cell>
          <cell r="F370" t="str">
            <v>P</v>
          </cell>
          <cell r="AV370" t="str">
            <v>1</v>
          </cell>
        </row>
        <row r="371">
          <cell r="B371" t="str">
            <v>SD NEGERI DARUNGAN 02</v>
          </cell>
          <cell r="F371" t="str">
            <v>P</v>
          </cell>
          <cell r="AV371" t="str">
            <v>1</v>
          </cell>
        </row>
        <row r="372">
          <cell r="B372" t="str">
            <v>SD NEGERI DARUNGAN 02</v>
          </cell>
          <cell r="F372" t="str">
            <v>L</v>
          </cell>
          <cell r="AV372" t="str">
            <v>2</v>
          </cell>
        </row>
        <row r="373">
          <cell r="B373" t="str">
            <v>SD NEGERI DARUNGAN 02</v>
          </cell>
          <cell r="F373" t="str">
            <v>P</v>
          </cell>
          <cell r="AV373" t="str">
            <v>5</v>
          </cell>
        </row>
        <row r="374">
          <cell r="B374" t="str">
            <v>SD NEGERI DARUNGAN 02</v>
          </cell>
          <cell r="F374" t="str">
            <v>L</v>
          </cell>
          <cell r="AV374" t="str">
            <v>1</v>
          </cell>
        </row>
        <row r="375">
          <cell r="B375" t="str">
            <v>SD NEGERI DARUNGAN 02</v>
          </cell>
          <cell r="F375" t="str">
            <v>L</v>
          </cell>
          <cell r="AV375" t="str">
            <v>4</v>
          </cell>
        </row>
        <row r="376">
          <cell r="B376" t="str">
            <v>SD NEGERI DARUNGAN 02</v>
          </cell>
          <cell r="F376" t="str">
            <v>L</v>
          </cell>
          <cell r="AV376" t="str">
            <v>1</v>
          </cell>
        </row>
        <row r="377">
          <cell r="B377" t="str">
            <v>SD NEGERI DARUNGAN 02</v>
          </cell>
          <cell r="F377" t="str">
            <v>L</v>
          </cell>
          <cell r="AV377" t="str">
            <v>6</v>
          </cell>
        </row>
        <row r="378">
          <cell r="B378" t="str">
            <v>SD NEGERI DARUNGAN 02</v>
          </cell>
          <cell r="F378" t="str">
            <v>L</v>
          </cell>
          <cell r="AV378" t="str">
            <v>5</v>
          </cell>
        </row>
        <row r="379">
          <cell r="B379" t="str">
            <v>SD NEGERI DARUNGAN 02</v>
          </cell>
          <cell r="F379" t="str">
            <v>P</v>
          </cell>
          <cell r="AV379" t="str">
            <v>3</v>
          </cell>
        </row>
        <row r="380">
          <cell r="B380" t="str">
            <v>SD NEGERI DARUNGAN 02</v>
          </cell>
          <cell r="F380" t="str">
            <v>P</v>
          </cell>
          <cell r="AV380" t="str">
            <v>2</v>
          </cell>
        </row>
        <row r="381">
          <cell r="B381" t="str">
            <v>SD NEGERI DARUNGAN 02</v>
          </cell>
          <cell r="F381" t="str">
            <v>P</v>
          </cell>
          <cell r="AV381" t="str">
            <v>4</v>
          </cell>
        </row>
        <row r="382">
          <cell r="B382" t="str">
            <v>SD NEGERI DARUNGAN 02</v>
          </cell>
          <cell r="F382" t="str">
            <v>L</v>
          </cell>
          <cell r="AV382" t="str">
            <v>5</v>
          </cell>
        </row>
        <row r="383">
          <cell r="B383" t="str">
            <v>SD NEGERI DARUNGAN 02</v>
          </cell>
          <cell r="F383" t="str">
            <v>P</v>
          </cell>
          <cell r="AV383" t="str">
            <v>5</v>
          </cell>
        </row>
        <row r="384">
          <cell r="B384" t="str">
            <v>SD NEGERI DARUNGAN 02</v>
          </cell>
          <cell r="F384" t="str">
            <v>P</v>
          </cell>
          <cell r="AV384" t="str">
            <v>6</v>
          </cell>
        </row>
        <row r="385">
          <cell r="B385" t="str">
            <v>SD NEGERI DARUNGAN 02</v>
          </cell>
          <cell r="F385" t="str">
            <v>P</v>
          </cell>
          <cell r="AV385" t="str">
            <v>5</v>
          </cell>
        </row>
        <row r="386">
          <cell r="B386" t="str">
            <v>SD NEGERI DARUNGAN 02</v>
          </cell>
          <cell r="F386" t="str">
            <v>L</v>
          </cell>
          <cell r="AV386" t="str">
            <v>5</v>
          </cell>
        </row>
        <row r="387">
          <cell r="B387" t="str">
            <v>SD NEGERI DARUNGAN 02</v>
          </cell>
          <cell r="F387" t="str">
            <v>L</v>
          </cell>
          <cell r="AV387" t="str">
            <v>6</v>
          </cell>
        </row>
        <row r="388">
          <cell r="B388" t="str">
            <v>SD NEGERI DARUNGAN 02</v>
          </cell>
          <cell r="F388" t="str">
            <v>P</v>
          </cell>
          <cell r="AV388" t="str">
            <v>2</v>
          </cell>
        </row>
        <row r="389">
          <cell r="B389" t="str">
            <v>SD NEGERI DARUNGAN 02</v>
          </cell>
          <cell r="F389" t="str">
            <v>L</v>
          </cell>
          <cell r="AV389" t="str">
            <v>3</v>
          </cell>
        </row>
        <row r="390">
          <cell r="B390" t="str">
            <v>SD NEGERI DARUNGAN 02</v>
          </cell>
          <cell r="F390" t="str">
            <v>P</v>
          </cell>
          <cell r="AV390" t="str">
            <v>6</v>
          </cell>
        </row>
        <row r="391">
          <cell r="B391" t="str">
            <v>SD NEGERI DARUNGAN 02</v>
          </cell>
          <cell r="F391" t="str">
            <v>P</v>
          </cell>
          <cell r="AV391" t="str">
            <v>4</v>
          </cell>
        </row>
        <row r="392">
          <cell r="B392" t="str">
            <v>SD NEGERI DARUNGAN 02</v>
          </cell>
          <cell r="F392" t="str">
            <v>P</v>
          </cell>
          <cell r="AV392" t="str">
            <v>2</v>
          </cell>
        </row>
        <row r="393">
          <cell r="B393" t="str">
            <v>SD NEGERI DARUNGAN 02</v>
          </cell>
          <cell r="F393" t="str">
            <v>P</v>
          </cell>
          <cell r="AV393" t="str">
            <v>5</v>
          </cell>
        </row>
        <row r="394">
          <cell r="B394" t="str">
            <v>SD NEGERI DARUNGAN 02</v>
          </cell>
          <cell r="F394" t="str">
            <v>P</v>
          </cell>
          <cell r="AV394" t="str">
            <v>3</v>
          </cell>
        </row>
        <row r="395">
          <cell r="B395" t="str">
            <v>SD NEGERI DARUNGAN 02</v>
          </cell>
          <cell r="F395" t="str">
            <v>P</v>
          </cell>
          <cell r="AV395" t="str">
            <v>4</v>
          </cell>
        </row>
        <row r="396">
          <cell r="B396" t="str">
            <v>SD NEGERI DARUNGAN 02</v>
          </cell>
          <cell r="F396" t="str">
            <v>P</v>
          </cell>
          <cell r="AV396" t="str">
            <v>3</v>
          </cell>
        </row>
        <row r="397">
          <cell r="B397" t="str">
            <v>SD NEGERI DARUNGAN 02</v>
          </cell>
          <cell r="F397" t="str">
            <v>L</v>
          </cell>
          <cell r="AV397" t="str">
            <v>4</v>
          </cell>
        </row>
        <row r="398">
          <cell r="B398" t="str">
            <v>SD NEGERI DARUNGAN 02</v>
          </cell>
          <cell r="F398" t="str">
            <v>P</v>
          </cell>
          <cell r="AV398" t="str">
            <v>5</v>
          </cell>
        </row>
        <row r="399">
          <cell r="B399" t="str">
            <v>SD NEGERI DARUNGAN 02</v>
          </cell>
          <cell r="F399" t="str">
            <v>L</v>
          </cell>
          <cell r="AV399" t="str">
            <v>4</v>
          </cell>
        </row>
        <row r="400">
          <cell r="B400" t="str">
            <v>SD NEGERI DARUNGAN 02</v>
          </cell>
          <cell r="F400" t="str">
            <v>P</v>
          </cell>
          <cell r="AV400" t="str">
            <v>4</v>
          </cell>
        </row>
        <row r="401">
          <cell r="B401" t="str">
            <v>SD NEGERI DARUNGAN 02</v>
          </cell>
          <cell r="F401" t="str">
            <v>L</v>
          </cell>
          <cell r="AV401" t="str">
            <v>5</v>
          </cell>
        </row>
        <row r="402">
          <cell r="B402" t="str">
            <v>SD NEGERI DARUNGAN 02</v>
          </cell>
          <cell r="F402" t="str">
            <v>P</v>
          </cell>
          <cell r="AV402" t="str">
            <v>4</v>
          </cell>
        </row>
        <row r="403">
          <cell r="B403" t="str">
            <v>SD NEGERI DARUNGAN 02</v>
          </cell>
          <cell r="F403" t="str">
            <v>P</v>
          </cell>
          <cell r="AV403" t="str">
            <v>4</v>
          </cell>
        </row>
        <row r="404">
          <cell r="B404" t="str">
            <v>SD NEGERI DARUNGAN 02</v>
          </cell>
          <cell r="F404" t="str">
            <v>L</v>
          </cell>
          <cell r="AV404" t="str">
            <v>3</v>
          </cell>
        </row>
        <row r="405">
          <cell r="B405" t="str">
            <v>SD NEGERI DARUNGAN 02</v>
          </cell>
          <cell r="F405" t="str">
            <v>L</v>
          </cell>
          <cell r="AV405" t="str">
            <v>6</v>
          </cell>
        </row>
        <row r="406">
          <cell r="B406" t="str">
            <v>SD NEGERI DARUNGAN 02</v>
          </cell>
          <cell r="F406" t="str">
            <v>P</v>
          </cell>
          <cell r="AV406" t="str">
            <v>1</v>
          </cell>
        </row>
        <row r="407">
          <cell r="B407" t="str">
            <v>SD NEGERI DARUNGAN 02</v>
          </cell>
          <cell r="F407" t="str">
            <v>P</v>
          </cell>
          <cell r="AV407" t="str">
            <v>4</v>
          </cell>
        </row>
        <row r="408">
          <cell r="B408" t="str">
            <v>SD NEGERI DARUNGAN 02</v>
          </cell>
          <cell r="F408" t="str">
            <v>L</v>
          </cell>
          <cell r="AV408" t="str">
            <v>1</v>
          </cell>
        </row>
        <row r="409">
          <cell r="B409" t="str">
            <v>SD NEGERI DARUNGAN 02</v>
          </cell>
          <cell r="F409" t="str">
            <v>P</v>
          </cell>
          <cell r="AV409" t="str">
            <v>4</v>
          </cell>
        </row>
        <row r="410">
          <cell r="B410" t="str">
            <v>SD NEGERI DARUNGAN 02</v>
          </cell>
          <cell r="F410" t="str">
            <v>L</v>
          </cell>
          <cell r="AV410" t="str">
            <v>6</v>
          </cell>
        </row>
        <row r="411">
          <cell r="B411" t="str">
            <v>SD NEGERI DARUNGAN 02</v>
          </cell>
          <cell r="F411" t="str">
            <v>L</v>
          </cell>
          <cell r="AV411" t="str">
            <v>1</v>
          </cell>
        </row>
        <row r="412">
          <cell r="B412" t="str">
            <v>SD NEGERI DARUNGAN 02</v>
          </cell>
          <cell r="F412" t="str">
            <v>P</v>
          </cell>
          <cell r="AV412" t="str">
            <v>4</v>
          </cell>
        </row>
        <row r="413">
          <cell r="B413" t="str">
            <v>SD NEGERI DARUNGAN 02</v>
          </cell>
          <cell r="F413" t="str">
            <v>L</v>
          </cell>
          <cell r="AV413" t="str">
            <v>4</v>
          </cell>
        </row>
        <row r="414">
          <cell r="B414" t="str">
            <v>SD NEGERI DARUNGAN 02</v>
          </cell>
          <cell r="F414" t="str">
            <v>L</v>
          </cell>
          <cell r="AV414" t="str">
            <v>3</v>
          </cell>
        </row>
        <row r="415">
          <cell r="B415" t="str">
            <v>SD NEGERI DARUNGAN 02</v>
          </cell>
          <cell r="F415" t="str">
            <v>L</v>
          </cell>
          <cell r="AV415" t="str">
            <v>4</v>
          </cell>
        </row>
        <row r="416">
          <cell r="B416" t="str">
            <v>SD NEGERI DARUNGAN 02</v>
          </cell>
          <cell r="F416" t="str">
            <v>L</v>
          </cell>
          <cell r="AV416" t="str">
            <v>5</v>
          </cell>
        </row>
        <row r="417">
          <cell r="B417" t="str">
            <v>SD NEGERI DARUNGAN 02</v>
          </cell>
          <cell r="F417" t="str">
            <v>P</v>
          </cell>
          <cell r="AV417" t="str">
            <v>5</v>
          </cell>
        </row>
        <row r="418">
          <cell r="B418" t="str">
            <v>SD NEGERI DARUNGAN 02</v>
          </cell>
          <cell r="F418" t="str">
            <v>L</v>
          </cell>
          <cell r="AV418" t="str">
            <v>6</v>
          </cell>
        </row>
        <row r="419">
          <cell r="B419" t="str">
            <v>SD NEGERI DARUNGAN 02</v>
          </cell>
          <cell r="F419" t="str">
            <v>L</v>
          </cell>
          <cell r="AV419" t="str">
            <v>3</v>
          </cell>
        </row>
        <row r="420">
          <cell r="B420" t="str">
            <v>SD NEGERI DARUNGAN 02</v>
          </cell>
          <cell r="F420" t="str">
            <v>P</v>
          </cell>
          <cell r="AV420" t="str">
            <v>4</v>
          </cell>
        </row>
        <row r="421">
          <cell r="B421" t="str">
            <v>SD NEGERI DARUNGAN 02</v>
          </cell>
          <cell r="F421" t="str">
            <v>L</v>
          </cell>
          <cell r="AV421" t="str">
            <v>2</v>
          </cell>
        </row>
        <row r="422">
          <cell r="B422" t="str">
            <v>SD NEGERI DARUNGAN 02</v>
          </cell>
          <cell r="F422" t="str">
            <v>P</v>
          </cell>
          <cell r="AV422" t="str">
            <v>5</v>
          </cell>
        </row>
        <row r="423">
          <cell r="B423" t="str">
            <v>SD NEGERI DARUNGAN 02</v>
          </cell>
          <cell r="F423" t="str">
            <v>L</v>
          </cell>
          <cell r="AV423" t="str">
            <v>4</v>
          </cell>
        </row>
        <row r="424">
          <cell r="B424" t="str">
            <v>SD NEGERI DARUNGAN 02</v>
          </cell>
          <cell r="F424" t="str">
            <v>L</v>
          </cell>
          <cell r="AV424" t="str">
            <v>4</v>
          </cell>
        </row>
        <row r="425">
          <cell r="B425" t="str">
            <v>SD NEGERI DARUNGAN 02</v>
          </cell>
          <cell r="F425" t="str">
            <v>L</v>
          </cell>
          <cell r="AV425" t="str">
            <v>2</v>
          </cell>
        </row>
        <row r="426">
          <cell r="B426" t="str">
            <v>SD NEGERI DARUNGAN 02</v>
          </cell>
          <cell r="F426" t="str">
            <v>L</v>
          </cell>
          <cell r="AV426" t="str">
            <v>5</v>
          </cell>
        </row>
        <row r="427">
          <cell r="B427" t="str">
            <v>SD NEGERI DARUNGAN 02</v>
          </cell>
          <cell r="F427" t="str">
            <v>L</v>
          </cell>
          <cell r="AV427" t="str">
            <v>3</v>
          </cell>
        </row>
        <row r="428">
          <cell r="B428" t="str">
            <v>SD NEGERI DARUNGAN 02</v>
          </cell>
          <cell r="F428" t="str">
            <v>L</v>
          </cell>
          <cell r="AV428" t="str">
            <v>6</v>
          </cell>
        </row>
        <row r="429">
          <cell r="B429" t="str">
            <v>SD NEGERI DARUNGAN 02</v>
          </cell>
          <cell r="F429" t="str">
            <v>P</v>
          </cell>
          <cell r="AV429" t="str">
            <v>5</v>
          </cell>
        </row>
        <row r="430">
          <cell r="B430" t="str">
            <v>SD NEGERI DARUNGAN 02</v>
          </cell>
          <cell r="F430" t="str">
            <v>L</v>
          </cell>
          <cell r="AV430" t="str">
            <v>6</v>
          </cell>
        </row>
        <row r="431">
          <cell r="B431" t="str">
            <v>SD NEGERI DARUNGAN 02</v>
          </cell>
          <cell r="F431" t="str">
            <v>P</v>
          </cell>
          <cell r="AV431" t="str">
            <v>3</v>
          </cell>
        </row>
        <row r="432">
          <cell r="B432" t="str">
            <v>SD NEGERI DARUNGAN 02</v>
          </cell>
          <cell r="F432" t="str">
            <v>P</v>
          </cell>
          <cell r="AV432" t="str">
            <v>4</v>
          </cell>
        </row>
        <row r="433">
          <cell r="B433" t="str">
            <v>SD NEGERI DARUNGAN 02</v>
          </cell>
          <cell r="F433" t="str">
            <v>L</v>
          </cell>
          <cell r="AV433" t="str">
            <v>6</v>
          </cell>
        </row>
        <row r="434">
          <cell r="B434" t="str">
            <v>SD NEGERI DARUNGAN 02</v>
          </cell>
          <cell r="F434" t="str">
            <v>P</v>
          </cell>
          <cell r="AV434" t="str">
            <v>1</v>
          </cell>
        </row>
        <row r="435">
          <cell r="B435" t="str">
            <v>SD NEGERI DARUNGAN 02</v>
          </cell>
          <cell r="F435" t="str">
            <v>L</v>
          </cell>
          <cell r="AV435" t="str">
            <v>6</v>
          </cell>
        </row>
        <row r="436">
          <cell r="B436" t="str">
            <v>SD NEGERI DARUNGAN 02</v>
          </cell>
          <cell r="F436" t="str">
            <v>P</v>
          </cell>
          <cell r="AV436" t="str">
            <v>6</v>
          </cell>
        </row>
        <row r="437">
          <cell r="B437" t="str">
            <v>SD NEGERI DARUNGAN 02</v>
          </cell>
          <cell r="F437" t="str">
            <v>L</v>
          </cell>
          <cell r="AV437" t="str">
            <v>4</v>
          </cell>
        </row>
        <row r="438">
          <cell r="B438" t="str">
            <v>SD NEGERI DAWUHAN 01</v>
          </cell>
          <cell r="F438" t="str">
            <v>L</v>
          </cell>
          <cell r="AV438" t="str">
            <v>5</v>
          </cell>
        </row>
        <row r="439">
          <cell r="B439" t="str">
            <v>SD NEGERI DAWUHAN 01</v>
          </cell>
          <cell r="F439" t="str">
            <v>L</v>
          </cell>
          <cell r="AV439" t="str">
            <v>2</v>
          </cell>
        </row>
        <row r="440">
          <cell r="B440" t="str">
            <v>SD NEGERI DAWUHAN 01</v>
          </cell>
          <cell r="F440" t="str">
            <v>L</v>
          </cell>
          <cell r="AV440" t="str">
            <v>6</v>
          </cell>
        </row>
        <row r="441">
          <cell r="B441" t="str">
            <v>SD NEGERI DAWUHAN 01</v>
          </cell>
          <cell r="F441" t="str">
            <v>L</v>
          </cell>
          <cell r="AV441" t="str">
            <v>1</v>
          </cell>
        </row>
        <row r="442">
          <cell r="B442" t="str">
            <v>SD NEGERI DAWUHAN 01</v>
          </cell>
          <cell r="F442" t="str">
            <v>L</v>
          </cell>
          <cell r="AV442" t="str">
            <v>6</v>
          </cell>
        </row>
        <row r="443">
          <cell r="B443" t="str">
            <v>SD NEGERI DAWUHAN 01</v>
          </cell>
          <cell r="F443" t="str">
            <v>L</v>
          </cell>
          <cell r="AV443" t="str">
            <v>5</v>
          </cell>
        </row>
        <row r="444">
          <cell r="B444" t="str">
            <v>SD NEGERI DAWUHAN 01</v>
          </cell>
          <cell r="F444" t="str">
            <v>L</v>
          </cell>
          <cell r="AV444" t="str">
            <v>6</v>
          </cell>
        </row>
        <row r="445">
          <cell r="B445" t="str">
            <v>SD NEGERI DAWUHAN 01</v>
          </cell>
          <cell r="F445" t="str">
            <v>L</v>
          </cell>
          <cell r="AV445" t="str">
            <v>4</v>
          </cell>
        </row>
        <row r="446">
          <cell r="B446" t="str">
            <v>SD NEGERI DAWUHAN 01</v>
          </cell>
          <cell r="F446" t="str">
            <v>P</v>
          </cell>
          <cell r="AV446" t="str">
            <v>5</v>
          </cell>
        </row>
        <row r="447">
          <cell r="B447" t="str">
            <v>SD NEGERI DAWUHAN 01</v>
          </cell>
          <cell r="F447" t="str">
            <v>L</v>
          </cell>
          <cell r="AV447" t="str">
            <v>1</v>
          </cell>
        </row>
        <row r="448">
          <cell r="B448" t="str">
            <v>SD NEGERI DAWUHAN 01</v>
          </cell>
          <cell r="F448" t="str">
            <v>P</v>
          </cell>
          <cell r="AV448" t="str">
            <v>6</v>
          </cell>
        </row>
        <row r="449">
          <cell r="B449" t="str">
            <v>SD NEGERI DAWUHAN 01</v>
          </cell>
          <cell r="F449" t="str">
            <v>L</v>
          </cell>
          <cell r="AV449" t="str">
            <v>5</v>
          </cell>
        </row>
        <row r="450">
          <cell r="B450" t="str">
            <v>SD NEGERI DAWUHAN 01</v>
          </cell>
          <cell r="F450" t="str">
            <v>L</v>
          </cell>
          <cell r="AV450" t="str">
            <v>3</v>
          </cell>
        </row>
        <row r="451">
          <cell r="B451" t="str">
            <v>SD NEGERI DAWUHAN 01</v>
          </cell>
          <cell r="F451" t="str">
            <v>P</v>
          </cell>
          <cell r="AV451" t="str">
            <v>6</v>
          </cell>
        </row>
        <row r="452">
          <cell r="B452" t="str">
            <v>SD NEGERI DAWUHAN 01</v>
          </cell>
          <cell r="F452" t="str">
            <v>P</v>
          </cell>
          <cell r="AV452" t="str">
            <v>5</v>
          </cell>
        </row>
        <row r="453">
          <cell r="B453" t="str">
            <v>SD NEGERI DAWUHAN 01</v>
          </cell>
          <cell r="F453" t="str">
            <v>L</v>
          </cell>
          <cell r="AV453" t="str">
            <v>2</v>
          </cell>
        </row>
        <row r="454">
          <cell r="B454" t="str">
            <v>SD NEGERI DAWUHAN 01</v>
          </cell>
          <cell r="F454" t="str">
            <v>L</v>
          </cell>
          <cell r="AV454" t="str">
            <v>6</v>
          </cell>
        </row>
        <row r="455">
          <cell r="B455" t="str">
            <v>SD NEGERI DAWUHAN 01</v>
          </cell>
          <cell r="F455" t="str">
            <v>L</v>
          </cell>
          <cell r="AV455" t="str">
            <v>5</v>
          </cell>
        </row>
        <row r="456">
          <cell r="B456" t="str">
            <v>SD NEGERI DAWUHAN 01</v>
          </cell>
          <cell r="F456" t="str">
            <v>P</v>
          </cell>
          <cell r="AV456" t="str">
            <v>5</v>
          </cell>
        </row>
        <row r="457">
          <cell r="B457" t="str">
            <v>SD NEGERI DAWUHAN 01</v>
          </cell>
          <cell r="F457" t="str">
            <v>P</v>
          </cell>
          <cell r="AV457" t="str">
            <v>6</v>
          </cell>
        </row>
        <row r="458">
          <cell r="B458" t="str">
            <v>SD NEGERI DAWUHAN 01</v>
          </cell>
          <cell r="F458" t="str">
            <v>P</v>
          </cell>
          <cell r="AV458" t="str">
            <v>6</v>
          </cell>
        </row>
        <row r="459">
          <cell r="B459" t="str">
            <v>SD NEGERI DAWUHAN 01</v>
          </cell>
          <cell r="F459" t="str">
            <v>P</v>
          </cell>
          <cell r="AV459" t="str">
            <v>2</v>
          </cell>
        </row>
        <row r="460">
          <cell r="B460" t="str">
            <v>SD NEGERI DAWUHAN 01</v>
          </cell>
          <cell r="F460" t="str">
            <v>L</v>
          </cell>
          <cell r="AV460" t="str">
            <v>6</v>
          </cell>
        </row>
        <row r="461">
          <cell r="B461" t="str">
            <v>SD NEGERI DAWUHAN 01</v>
          </cell>
          <cell r="F461" t="str">
            <v>L</v>
          </cell>
          <cell r="AV461" t="str">
            <v>3</v>
          </cell>
        </row>
        <row r="462">
          <cell r="B462" t="str">
            <v>SD NEGERI DAWUHAN 01</v>
          </cell>
          <cell r="F462" t="str">
            <v>L</v>
          </cell>
          <cell r="AV462" t="str">
            <v>5</v>
          </cell>
        </row>
        <row r="463">
          <cell r="B463" t="str">
            <v>SD NEGERI DAWUHAN 01</v>
          </cell>
          <cell r="F463" t="str">
            <v>L</v>
          </cell>
          <cell r="AV463" t="str">
            <v>5</v>
          </cell>
        </row>
        <row r="464">
          <cell r="B464" t="str">
            <v>SD NEGERI DAWUHAN 01</v>
          </cell>
          <cell r="F464" t="str">
            <v>L</v>
          </cell>
          <cell r="AV464" t="str">
            <v>5</v>
          </cell>
        </row>
        <row r="465">
          <cell r="B465" t="str">
            <v>SD NEGERI DAWUHAN 01</v>
          </cell>
          <cell r="F465" t="str">
            <v>P</v>
          </cell>
          <cell r="AV465" t="str">
            <v>6</v>
          </cell>
        </row>
        <row r="466">
          <cell r="B466" t="str">
            <v>SD NEGERI DAWUHAN 01</v>
          </cell>
          <cell r="F466" t="str">
            <v>P</v>
          </cell>
          <cell r="AV466" t="str">
            <v>4</v>
          </cell>
        </row>
        <row r="467">
          <cell r="B467" t="str">
            <v>SD NEGERI DAWUHAN 01</v>
          </cell>
          <cell r="F467" t="str">
            <v>P</v>
          </cell>
          <cell r="AV467" t="str">
            <v>1</v>
          </cell>
        </row>
        <row r="468">
          <cell r="B468" t="str">
            <v>SD NEGERI DAWUHAN 01</v>
          </cell>
          <cell r="F468" t="str">
            <v>P</v>
          </cell>
          <cell r="AV468" t="str">
            <v>1</v>
          </cell>
        </row>
        <row r="469">
          <cell r="B469" t="str">
            <v>SD NEGERI DAWUHAN 01</v>
          </cell>
          <cell r="F469" t="str">
            <v>L</v>
          </cell>
          <cell r="AV469" t="str">
            <v>3</v>
          </cell>
        </row>
        <row r="470">
          <cell r="B470" t="str">
            <v>SD NEGERI DAWUHAN 01</v>
          </cell>
          <cell r="F470" t="str">
            <v>P</v>
          </cell>
          <cell r="AV470" t="str">
            <v>4</v>
          </cell>
        </row>
        <row r="471">
          <cell r="B471" t="str">
            <v>SD NEGERI DAWUHAN 01</v>
          </cell>
          <cell r="F471" t="str">
            <v>L</v>
          </cell>
          <cell r="AV471" t="str">
            <v>1</v>
          </cell>
        </row>
        <row r="472">
          <cell r="B472" t="str">
            <v>SD NEGERI DAWUHAN 01</v>
          </cell>
          <cell r="F472" t="str">
            <v>L</v>
          </cell>
          <cell r="AV472" t="str">
            <v>6</v>
          </cell>
        </row>
        <row r="473">
          <cell r="B473" t="str">
            <v>SD NEGERI DAWUHAN 01</v>
          </cell>
          <cell r="F473" t="str">
            <v>L</v>
          </cell>
          <cell r="AV473" t="str">
            <v>1</v>
          </cell>
        </row>
        <row r="474">
          <cell r="B474" t="str">
            <v>SD NEGERI DAWUHAN 01</v>
          </cell>
          <cell r="F474" t="str">
            <v>L</v>
          </cell>
          <cell r="AV474" t="str">
            <v>1</v>
          </cell>
        </row>
        <row r="475">
          <cell r="B475" t="str">
            <v>SD NEGERI DAWUHAN 01</v>
          </cell>
          <cell r="F475" t="str">
            <v>L</v>
          </cell>
          <cell r="AV475" t="str">
            <v>3</v>
          </cell>
        </row>
        <row r="476">
          <cell r="B476" t="str">
            <v>SD NEGERI DAWUHAN 01</v>
          </cell>
          <cell r="F476" t="str">
            <v>L</v>
          </cell>
          <cell r="AV476" t="str">
            <v>1</v>
          </cell>
        </row>
        <row r="477">
          <cell r="B477" t="str">
            <v>SD NEGERI DAWUHAN 01</v>
          </cell>
          <cell r="F477" t="str">
            <v>P</v>
          </cell>
          <cell r="AV477" t="str">
            <v>4</v>
          </cell>
        </row>
        <row r="478">
          <cell r="B478" t="str">
            <v>SD NEGERI DAWUHAN 01</v>
          </cell>
          <cell r="F478" t="str">
            <v>L</v>
          </cell>
          <cell r="AV478" t="str">
            <v>4</v>
          </cell>
        </row>
        <row r="479">
          <cell r="B479" t="str">
            <v>SD NEGERI DAWUHAN 01</v>
          </cell>
          <cell r="F479" t="str">
            <v>L</v>
          </cell>
          <cell r="AV479" t="str">
            <v>6</v>
          </cell>
        </row>
        <row r="480">
          <cell r="B480" t="str">
            <v>SD NEGERI DAWUHAN 01</v>
          </cell>
          <cell r="F480" t="str">
            <v>L</v>
          </cell>
          <cell r="AV480" t="str">
            <v>1</v>
          </cell>
        </row>
        <row r="481">
          <cell r="B481" t="str">
            <v>SD NEGERI DAWUHAN 01</v>
          </cell>
          <cell r="F481" t="str">
            <v>L</v>
          </cell>
          <cell r="AV481" t="str">
            <v>2</v>
          </cell>
        </row>
        <row r="482">
          <cell r="B482" t="str">
            <v>SD NEGERI DAWUHAN 01</v>
          </cell>
          <cell r="F482" t="str">
            <v>L</v>
          </cell>
          <cell r="AV482" t="str">
            <v>6</v>
          </cell>
        </row>
        <row r="483">
          <cell r="B483" t="str">
            <v>SD NEGERI DAWUHAN 01</v>
          </cell>
          <cell r="F483" t="str">
            <v>L</v>
          </cell>
          <cell r="AV483" t="str">
            <v>6</v>
          </cell>
        </row>
        <row r="484">
          <cell r="B484" t="str">
            <v>SD NEGERI DAWUHAN 01</v>
          </cell>
          <cell r="F484" t="str">
            <v>L</v>
          </cell>
          <cell r="AV484" t="str">
            <v>3</v>
          </cell>
        </row>
        <row r="485">
          <cell r="B485" t="str">
            <v>SD NEGERI DAWUHAN 01</v>
          </cell>
          <cell r="F485" t="str">
            <v>L</v>
          </cell>
          <cell r="AV485" t="str">
            <v>6</v>
          </cell>
        </row>
        <row r="486">
          <cell r="B486" t="str">
            <v>SD NEGERI DAWUHAN 01</v>
          </cell>
          <cell r="F486" t="str">
            <v>L</v>
          </cell>
          <cell r="AV486" t="str">
            <v>6</v>
          </cell>
        </row>
        <row r="487">
          <cell r="B487" t="str">
            <v>SD NEGERI DAWUHAN 01</v>
          </cell>
          <cell r="F487" t="str">
            <v>L</v>
          </cell>
          <cell r="AV487" t="str">
            <v>6</v>
          </cell>
        </row>
        <row r="488">
          <cell r="B488" t="str">
            <v>SD NEGERI DAWUHAN 01</v>
          </cell>
          <cell r="F488" t="str">
            <v>L</v>
          </cell>
          <cell r="AV488" t="str">
            <v>4</v>
          </cell>
        </row>
        <row r="489">
          <cell r="B489" t="str">
            <v>SD NEGERI DAWUHAN 01</v>
          </cell>
          <cell r="F489" t="str">
            <v>P</v>
          </cell>
          <cell r="AV489" t="str">
            <v>3</v>
          </cell>
        </row>
        <row r="490">
          <cell r="B490" t="str">
            <v>SD NEGERI DAWUHAN 01</v>
          </cell>
          <cell r="F490" t="str">
            <v>P</v>
          </cell>
          <cell r="AV490" t="str">
            <v>6</v>
          </cell>
        </row>
        <row r="491">
          <cell r="B491" t="str">
            <v>SD NEGERI DAWUHAN 01</v>
          </cell>
          <cell r="F491" t="str">
            <v>P</v>
          </cell>
          <cell r="AV491" t="str">
            <v>3</v>
          </cell>
        </row>
        <row r="492">
          <cell r="B492" t="str">
            <v>SD NEGERI DAWUHAN 01</v>
          </cell>
          <cell r="F492" t="str">
            <v>P</v>
          </cell>
          <cell r="AV492" t="str">
            <v>3</v>
          </cell>
        </row>
        <row r="493">
          <cell r="B493" t="str">
            <v>SD NEGERI DAWUHAN 01</v>
          </cell>
          <cell r="F493" t="str">
            <v>L</v>
          </cell>
          <cell r="AV493" t="str">
            <v>4</v>
          </cell>
        </row>
        <row r="494">
          <cell r="B494" t="str">
            <v>SD NEGERI DAWUHAN 01</v>
          </cell>
          <cell r="F494" t="str">
            <v>P</v>
          </cell>
          <cell r="AV494" t="str">
            <v>1</v>
          </cell>
        </row>
        <row r="495">
          <cell r="B495" t="str">
            <v>SD NEGERI DAWUHAN 01</v>
          </cell>
          <cell r="F495" t="str">
            <v>P</v>
          </cell>
          <cell r="AV495" t="str">
            <v>6</v>
          </cell>
        </row>
        <row r="496">
          <cell r="B496" t="str">
            <v>SD NEGERI DAWUHAN 01</v>
          </cell>
          <cell r="F496" t="str">
            <v>P</v>
          </cell>
          <cell r="AV496" t="str">
            <v>4</v>
          </cell>
        </row>
        <row r="497">
          <cell r="B497" t="str">
            <v>SD NEGERI DAWUHAN 01</v>
          </cell>
          <cell r="F497" t="str">
            <v>P</v>
          </cell>
          <cell r="AV497" t="str">
            <v>1</v>
          </cell>
        </row>
        <row r="498">
          <cell r="B498" t="str">
            <v>SD NEGERI DAWUHAN 01</v>
          </cell>
          <cell r="F498" t="str">
            <v>P</v>
          </cell>
          <cell r="AV498" t="str">
            <v>6</v>
          </cell>
        </row>
        <row r="499">
          <cell r="B499" t="str">
            <v>SD NEGERI DAWUHAN 01</v>
          </cell>
          <cell r="F499" t="str">
            <v>L</v>
          </cell>
          <cell r="AV499" t="str">
            <v>4</v>
          </cell>
        </row>
        <row r="500">
          <cell r="B500" t="str">
            <v>SD NEGERI DAWUHAN 01</v>
          </cell>
          <cell r="F500" t="str">
            <v>P</v>
          </cell>
          <cell r="AV500" t="str">
            <v>4</v>
          </cell>
        </row>
        <row r="501">
          <cell r="B501" t="str">
            <v>SD NEGERI DAWUHAN 01</v>
          </cell>
          <cell r="F501" t="str">
            <v>L</v>
          </cell>
          <cell r="AV501" t="str">
            <v>5</v>
          </cell>
        </row>
        <row r="502">
          <cell r="B502" t="str">
            <v>SD NEGERI DAWUHAN 01</v>
          </cell>
          <cell r="F502" t="str">
            <v>L</v>
          </cell>
          <cell r="AV502" t="str">
            <v>6</v>
          </cell>
        </row>
        <row r="503">
          <cell r="B503" t="str">
            <v>SD NEGERI DAWUHAN 01</v>
          </cell>
          <cell r="F503" t="str">
            <v>L</v>
          </cell>
          <cell r="AV503" t="str">
            <v>5</v>
          </cell>
        </row>
        <row r="504">
          <cell r="B504" t="str">
            <v>SD NEGERI DAWUHAN 02</v>
          </cell>
          <cell r="F504" t="str">
            <v>L</v>
          </cell>
          <cell r="AV504" t="str">
            <v>4</v>
          </cell>
        </row>
        <row r="505">
          <cell r="B505" t="str">
            <v>SD NEGERI DAWUHAN 02</v>
          </cell>
          <cell r="F505" t="str">
            <v>L</v>
          </cell>
          <cell r="AV505" t="str">
            <v>4</v>
          </cell>
        </row>
        <row r="506">
          <cell r="B506" t="str">
            <v>SD NEGERI DAWUHAN 02</v>
          </cell>
          <cell r="F506" t="str">
            <v>P</v>
          </cell>
          <cell r="AV506" t="str">
            <v>5</v>
          </cell>
        </row>
        <row r="507">
          <cell r="B507" t="str">
            <v>SD NEGERI DAWUHAN 02</v>
          </cell>
          <cell r="F507" t="str">
            <v>L</v>
          </cell>
          <cell r="AV507" t="str">
            <v>5</v>
          </cell>
        </row>
        <row r="508">
          <cell r="B508" t="str">
            <v>SD NEGERI DAWUHAN 02</v>
          </cell>
          <cell r="F508" t="str">
            <v>L</v>
          </cell>
          <cell r="AV508" t="str">
            <v>4</v>
          </cell>
        </row>
        <row r="509">
          <cell r="B509" t="str">
            <v>SD NEGERI DAWUHAN 02</v>
          </cell>
          <cell r="F509" t="str">
            <v>P</v>
          </cell>
          <cell r="AV509" t="str">
            <v>6</v>
          </cell>
        </row>
        <row r="510">
          <cell r="B510" t="str">
            <v>SD NEGERI DAWUHAN 02</v>
          </cell>
          <cell r="F510" t="str">
            <v>L</v>
          </cell>
          <cell r="AV510" t="str">
            <v>5</v>
          </cell>
        </row>
        <row r="511">
          <cell r="B511" t="str">
            <v>SD NEGERI DAWUHAN 02</v>
          </cell>
          <cell r="F511" t="str">
            <v>P</v>
          </cell>
          <cell r="AV511" t="str">
            <v>6</v>
          </cell>
        </row>
        <row r="512">
          <cell r="B512" t="str">
            <v>SD NEGERI DAWUHAN 02</v>
          </cell>
          <cell r="F512" t="str">
            <v>L</v>
          </cell>
          <cell r="AV512" t="str">
            <v>4</v>
          </cell>
        </row>
        <row r="513">
          <cell r="B513" t="str">
            <v>SD NEGERI DAWUHAN 03</v>
          </cell>
          <cell r="F513" t="str">
            <v>P</v>
          </cell>
          <cell r="AV513" t="str">
            <v>6</v>
          </cell>
        </row>
        <row r="514">
          <cell r="B514" t="str">
            <v>SD NEGERI DAWUHAN 03</v>
          </cell>
          <cell r="F514" t="str">
            <v>L</v>
          </cell>
          <cell r="AV514" t="str">
            <v>3</v>
          </cell>
        </row>
        <row r="515">
          <cell r="B515" t="str">
            <v>SD NEGERI DAWUHAN 03</v>
          </cell>
          <cell r="F515" t="str">
            <v>P</v>
          </cell>
          <cell r="AV515" t="str">
            <v>3</v>
          </cell>
        </row>
        <row r="516">
          <cell r="B516" t="str">
            <v>SD NEGERI DAWUHAN 03</v>
          </cell>
          <cell r="F516" t="str">
            <v>L</v>
          </cell>
          <cell r="AV516" t="str">
            <v>5</v>
          </cell>
        </row>
        <row r="517">
          <cell r="B517" t="str">
            <v>SD NEGERI DAWUHAN 03</v>
          </cell>
          <cell r="F517" t="str">
            <v>L</v>
          </cell>
          <cell r="AV517" t="str">
            <v>3</v>
          </cell>
        </row>
        <row r="518">
          <cell r="B518" t="str">
            <v>SD NEGERI DAWUHAN 03</v>
          </cell>
          <cell r="F518" t="str">
            <v>L</v>
          </cell>
          <cell r="AV518" t="str">
            <v>6</v>
          </cell>
        </row>
        <row r="519">
          <cell r="B519" t="str">
            <v>SD NEGERI DAWUHAN 03</v>
          </cell>
          <cell r="F519" t="str">
            <v>L</v>
          </cell>
          <cell r="AV519" t="str">
            <v>6</v>
          </cell>
        </row>
        <row r="520">
          <cell r="B520" t="str">
            <v>SD NEGERI DAWUHAN 03</v>
          </cell>
          <cell r="F520" t="str">
            <v>L</v>
          </cell>
          <cell r="AV520" t="str">
            <v>5</v>
          </cell>
        </row>
        <row r="521">
          <cell r="B521" t="str">
            <v>SD NEGERI DAWUHAN 03</v>
          </cell>
          <cell r="F521" t="str">
            <v>P</v>
          </cell>
          <cell r="AV521" t="str">
            <v>5</v>
          </cell>
        </row>
        <row r="522">
          <cell r="B522" t="str">
            <v>SD NEGERI DAWUHAN 03</v>
          </cell>
          <cell r="F522" t="str">
            <v>L</v>
          </cell>
          <cell r="AV522" t="str">
            <v>2</v>
          </cell>
        </row>
        <row r="523">
          <cell r="B523" t="str">
            <v>SD NEGERI DAWUHAN 03</v>
          </cell>
          <cell r="F523" t="str">
            <v>L</v>
          </cell>
          <cell r="AV523" t="str">
            <v>5</v>
          </cell>
        </row>
        <row r="524">
          <cell r="B524" t="str">
            <v>SD NEGERI DAWUHAN 03</v>
          </cell>
          <cell r="F524" t="str">
            <v>L</v>
          </cell>
          <cell r="AV524" t="str">
            <v>4</v>
          </cell>
        </row>
        <row r="525">
          <cell r="B525" t="str">
            <v>SD NEGERI DAWUHAN 03</v>
          </cell>
          <cell r="F525" t="str">
            <v>L</v>
          </cell>
          <cell r="AV525" t="str">
            <v>5</v>
          </cell>
        </row>
        <row r="526">
          <cell r="B526" t="str">
            <v>SD NEGERI DAWUHAN 03</v>
          </cell>
          <cell r="F526" t="str">
            <v>L</v>
          </cell>
          <cell r="AV526" t="str">
            <v>2</v>
          </cell>
        </row>
        <row r="527">
          <cell r="B527" t="str">
            <v>SD NEGERI DAWUHAN 03</v>
          </cell>
          <cell r="F527" t="str">
            <v>L</v>
          </cell>
          <cell r="AV527" t="str">
            <v>4</v>
          </cell>
        </row>
        <row r="528">
          <cell r="B528" t="str">
            <v>SD NEGERI DAWUHAN 03</v>
          </cell>
          <cell r="F528" t="str">
            <v>P</v>
          </cell>
          <cell r="AV528" t="str">
            <v>3</v>
          </cell>
        </row>
        <row r="529">
          <cell r="B529" t="str">
            <v>SD NEGERI DAWUHAN 03</v>
          </cell>
          <cell r="F529" t="str">
            <v>P</v>
          </cell>
          <cell r="AV529" t="str">
            <v>4</v>
          </cell>
        </row>
        <row r="530">
          <cell r="B530" t="str">
            <v>SD NEGERI DAWUHAN 03</v>
          </cell>
          <cell r="F530" t="str">
            <v>L</v>
          </cell>
          <cell r="AV530" t="str">
            <v>3</v>
          </cell>
        </row>
        <row r="531">
          <cell r="B531" t="str">
            <v>SD NEGERI DAWUHAN 03</v>
          </cell>
          <cell r="F531" t="str">
            <v>P</v>
          </cell>
          <cell r="AV531" t="str">
            <v>2</v>
          </cell>
        </row>
        <row r="532">
          <cell r="B532" t="str">
            <v>SD NEGERI DAWUHAN 03</v>
          </cell>
          <cell r="F532" t="str">
            <v>P</v>
          </cell>
          <cell r="AV532" t="str">
            <v>6</v>
          </cell>
        </row>
        <row r="533">
          <cell r="B533" t="str">
            <v>SD NEGERI DAWUHAN 03</v>
          </cell>
          <cell r="F533" t="str">
            <v>P</v>
          </cell>
          <cell r="AV533" t="str">
            <v>6</v>
          </cell>
        </row>
        <row r="534">
          <cell r="B534" t="str">
            <v>SD NEGERI DAWUHAN 03</v>
          </cell>
          <cell r="F534" t="str">
            <v>L</v>
          </cell>
          <cell r="AV534" t="str">
            <v>4</v>
          </cell>
        </row>
        <row r="535">
          <cell r="B535" t="str">
            <v>SD NEGERI DAWUHAN 03</v>
          </cell>
          <cell r="F535" t="str">
            <v>P</v>
          </cell>
          <cell r="AV535" t="str">
            <v>2</v>
          </cell>
        </row>
        <row r="536">
          <cell r="B536" t="str">
            <v>SD NEGERI DAWUHAN 03</v>
          </cell>
          <cell r="F536" t="str">
            <v>L</v>
          </cell>
          <cell r="AV536" t="str">
            <v>2</v>
          </cell>
        </row>
        <row r="537">
          <cell r="B537" t="str">
            <v>SD NEGERI DAWUHAN 03</v>
          </cell>
          <cell r="F537" t="str">
            <v>P</v>
          </cell>
          <cell r="AV537" t="str">
            <v>5</v>
          </cell>
        </row>
        <row r="538">
          <cell r="B538" t="str">
            <v>SD NEGERI DAWUHAN 03</v>
          </cell>
          <cell r="F538" t="str">
            <v>L</v>
          </cell>
          <cell r="AV538" t="str">
            <v>5</v>
          </cell>
        </row>
        <row r="539">
          <cell r="B539" t="str">
            <v>SD NEGERI DAWUHAN 03</v>
          </cell>
          <cell r="F539" t="str">
            <v>L</v>
          </cell>
          <cell r="AV539" t="str">
            <v>4</v>
          </cell>
        </row>
        <row r="540">
          <cell r="B540" t="str">
            <v>SD NEGERI DAWUHAN 03</v>
          </cell>
          <cell r="F540" t="str">
            <v>L</v>
          </cell>
          <cell r="AV540" t="str">
            <v>2</v>
          </cell>
        </row>
        <row r="541">
          <cell r="B541" t="str">
            <v>SD NEGERI DAWUHAN 03</v>
          </cell>
          <cell r="F541" t="str">
            <v>L</v>
          </cell>
          <cell r="AV541" t="str">
            <v>5</v>
          </cell>
        </row>
        <row r="542">
          <cell r="B542" t="str">
            <v>SD NEGERI DAWUHAN 03</v>
          </cell>
          <cell r="F542" t="str">
            <v>L</v>
          </cell>
          <cell r="AV542" t="str">
            <v>1</v>
          </cell>
        </row>
        <row r="543">
          <cell r="B543" t="str">
            <v>SD NEGERI DAWUHAN 03</v>
          </cell>
          <cell r="F543" t="str">
            <v>L</v>
          </cell>
          <cell r="AV543" t="str">
            <v>5</v>
          </cell>
        </row>
        <row r="544">
          <cell r="B544" t="str">
            <v>SD NEGERI DAWUHAN 03</v>
          </cell>
          <cell r="F544" t="str">
            <v>L</v>
          </cell>
          <cell r="AV544" t="str">
            <v>3</v>
          </cell>
        </row>
        <row r="545">
          <cell r="B545" t="str">
            <v>SD NEGERI DAWUHAN 03</v>
          </cell>
          <cell r="F545" t="str">
            <v>L</v>
          </cell>
          <cell r="AV545" t="str">
            <v>2</v>
          </cell>
        </row>
        <row r="546">
          <cell r="B546" t="str">
            <v>SD NEGERI DAWUHAN 03</v>
          </cell>
          <cell r="F546" t="str">
            <v>L</v>
          </cell>
          <cell r="AV546" t="str">
            <v>3</v>
          </cell>
        </row>
        <row r="547">
          <cell r="B547" t="str">
            <v>SD NEGERI DAWUHAN 03</v>
          </cell>
          <cell r="F547" t="str">
            <v>P</v>
          </cell>
          <cell r="AV547" t="str">
            <v>1</v>
          </cell>
        </row>
        <row r="548">
          <cell r="B548" t="str">
            <v>SD NEGERI DAWUHAN 03</v>
          </cell>
          <cell r="F548" t="str">
            <v>P</v>
          </cell>
          <cell r="AV548" t="str">
            <v>1</v>
          </cell>
        </row>
        <row r="549">
          <cell r="B549" t="str">
            <v>SD NEGERI DAWUHAN 03</v>
          </cell>
          <cell r="F549" t="str">
            <v>L</v>
          </cell>
          <cell r="AV549" t="str">
            <v>1</v>
          </cell>
        </row>
        <row r="550">
          <cell r="B550" t="str">
            <v>SD NEGERI DAWUHAN 03</v>
          </cell>
          <cell r="F550" t="str">
            <v>P</v>
          </cell>
          <cell r="AV550" t="str">
            <v>4</v>
          </cell>
        </row>
        <row r="551">
          <cell r="B551" t="str">
            <v>SD NEGERI DAWUHAN 03</v>
          </cell>
          <cell r="F551" t="str">
            <v>L</v>
          </cell>
          <cell r="AV551" t="str">
            <v>6</v>
          </cell>
        </row>
        <row r="552">
          <cell r="B552" t="str">
            <v>SD NEGERI DAWUHAN 03</v>
          </cell>
          <cell r="F552" t="str">
            <v>L</v>
          </cell>
          <cell r="AV552" t="str">
            <v>1</v>
          </cell>
        </row>
        <row r="553">
          <cell r="B553" t="str">
            <v>SD NEGERI DAWUHAN 03</v>
          </cell>
          <cell r="F553" t="str">
            <v>P</v>
          </cell>
          <cell r="AV553" t="str">
            <v>5</v>
          </cell>
        </row>
        <row r="554">
          <cell r="B554" t="str">
            <v>SD NEGERI DAWUHAN 03</v>
          </cell>
          <cell r="F554" t="str">
            <v>L</v>
          </cell>
          <cell r="AV554" t="str">
            <v>6</v>
          </cell>
        </row>
        <row r="555">
          <cell r="B555" t="str">
            <v>SD NEGERI DAWUHAN 03</v>
          </cell>
          <cell r="F555" t="str">
            <v>L</v>
          </cell>
          <cell r="AV555" t="str">
            <v>1</v>
          </cell>
        </row>
        <row r="556">
          <cell r="B556" t="str">
            <v>SD NEGERI DAWUHAN 03</v>
          </cell>
          <cell r="F556" t="str">
            <v>L</v>
          </cell>
          <cell r="AV556" t="str">
            <v>6</v>
          </cell>
        </row>
        <row r="557">
          <cell r="B557" t="str">
            <v>SD NEGERI DAWUHAN 03</v>
          </cell>
          <cell r="F557" t="str">
            <v>L</v>
          </cell>
          <cell r="AV557" t="str">
            <v>1</v>
          </cell>
        </row>
        <row r="558">
          <cell r="B558" t="str">
            <v>SD NEGERI DAWUHAN 03</v>
          </cell>
          <cell r="F558" t="str">
            <v>L</v>
          </cell>
          <cell r="AV558" t="str">
            <v>2</v>
          </cell>
        </row>
        <row r="559">
          <cell r="B559" t="str">
            <v>SD NEGERI DAWUHAN 03</v>
          </cell>
          <cell r="F559" t="str">
            <v>L</v>
          </cell>
          <cell r="AV559" t="str">
            <v>5</v>
          </cell>
        </row>
        <row r="560">
          <cell r="B560" t="str">
            <v>SD NEGERI DAWUHAN 03</v>
          </cell>
          <cell r="F560" t="str">
            <v>L</v>
          </cell>
          <cell r="AV560" t="str">
            <v>3</v>
          </cell>
        </row>
        <row r="561">
          <cell r="B561" t="str">
            <v>SD NEGERI DAWUHAN 03</v>
          </cell>
          <cell r="F561" t="str">
            <v>L</v>
          </cell>
          <cell r="AV561" t="str">
            <v>5</v>
          </cell>
        </row>
        <row r="562">
          <cell r="B562" t="str">
            <v>SD NEGERI DAWUHAN 03</v>
          </cell>
          <cell r="F562" t="str">
            <v>L</v>
          </cell>
          <cell r="AV562" t="str">
            <v>4</v>
          </cell>
        </row>
        <row r="563">
          <cell r="B563" t="str">
            <v>SD NEGERI DAWUHAN 03</v>
          </cell>
          <cell r="F563" t="str">
            <v>P</v>
          </cell>
          <cell r="AV563" t="str">
            <v>4</v>
          </cell>
        </row>
        <row r="564">
          <cell r="B564" t="str">
            <v>SD NEGERI DAWUHAN 03</v>
          </cell>
          <cell r="F564" t="str">
            <v>L</v>
          </cell>
          <cell r="AV564" t="str">
            <v>1</v>
          </cell>
        </row>
        <row r="565">
          <cell r="B565" t="str">
            <v>SD NEGERI DAWUHAN 03</v>
          </cell>
          <cell r="F565" t="str">
            <v>P</v>
          </cell>
          <cell r="AV565" t="str">
            <v>1</v>
          </cell>
        </row>
        <row r="566">
          <cell r="B566" t="str">
            <v>SD NEGERI DAWUHAN 03</v>
          </cell>
          <cell r="F566" t="str">
            <v>L</v>
          </cell>
          <cell r="AV566" t="str">
            <v>5</v>
          </cell>
        </row>
        <row r="567">
          <cell r="B567" t="str">
            <v>SD NEGERI DAWUHAN 03</v>
          </cell>
          <cell r="F567" t="str">
            <v>P</v>
          </cell>
          <cell r="AV567" t="str">
            <v>6</v>
          </cell>
        </row>
        <row r="568">
          <cell r="B568" t="str">
            <v>SD NEGERI DAWUHAN 03</v>
          </cell>
          <cell r="F568" t="str">
            <v>L</v>
          </cell>
          <cell r="AV568" t="str">
            <v>1</v>
          </cell>
        </row>
        <row r="569">
          <cell r="B569" t="str">
            <v>SD NEGERI DAWUHAN 03</v>
          </cell>
          <cell r="F569" t="str">
            <v>P</v>
          </cell>
          <cell r="AV569" t="str">
            <v>2</v>
          </cell>
        </row>
        <row r="570">
          <cell r="B570" t="str">
            <v>SD NEGERI DAWUHAN 03</v>
          </cell>
          <cell r="F570" t="str">
            <v>P</v>
          </cell>
          <cell r="AV570" t="str">
            <v>4</v>
          </cell>
        </row>
        <row r="571">
          <cell r="B571" t="str">
            <v>SD NEGERI DAWUHAN 03</v>
          </cell>
          <cell r="F571" t="str">
            <v>L</v>
          </cell>
          <cell r="AV571" t="str">
            <v>4</v>
          </cell>
        </row>
        <row r="572">
          <cell r="B572" t="str">
            <v>SD NEGERI DAWUHAN 03</v>
          </cell>
          <cell r="F572" t="str">
            <v>L</v>
          </cell>
          <cell r="AV572" t="str">
            <v>5</v>
          </cell>
        </row>
        <row r="573">
          <cell r="B573" t="str">
            <v>SD NEGERI DAWUHAN 03</v>
          </cell>
          <cell r="F573" t="str">
            <v>L</v>
          </cell>
          <cell r="AV573" t="str">
            <v>5</v>
          </cell>
        </row>
        <row r="574">
          <cell r="B574" t="str">
            <v>SD NEGERI DAWUHAN 03</v>
          </cell>
          <cell r="F574" t="str">
            <v>P</v>
          </cell>
          <cell r="AV574" t="str">
            <v>4</v>
          </cell>
        </row>
        <row r="575">
          <cell r="B575" t="str">
            <v>SD NEGERI DAWUHAN 03</v>
          </cell>
          <cell r="F575" t="str">
            <v>P</v>
          </cell>
          <cell r="AV575" t="str">
            <v>6</v>
          </cell>
        </row>
        <row r="576">
          <cell r="B576" t="str">
            <v>SD NEGERI DAWUHAN 03</v>
          </cell>
          <cell r="F576" t="str">
            <v>P</v>
          </cell>
          <cell r="AV576" t="str">
            <v>3</v>
          </cell>
        </row>
        <row r="577">
          <cell r="B577" t="str">
            <v>SD NEGERI DAWUHAN 03</v>
          </cell>
          <cell r="F577" t="str">
            <v>P</v>
          </cell>
          <cell r="AV577" t="str">
            <v>6</v>
          </cell>
        </row>
        <row r="578">
          <cell r="B578" t="str">
            <v>SD NEGERI DAWUHAN 03</v>
          </cell>
          <cell r="F578" t="str">
            <v>L</v>
          </cell>
          <cell r="AV578" t="str">
            <v>2</v>
          </cell>
        </row>
        <row r="579">
          <cell r="B579" t="str">
            <v>SD NEGERI DAWUHAN 03</v>
          </cell>
          <cell r="F579" t="str">
            <v>L</v>
          </cell>
          <cell r="AV579" t="str">
            <v>4</v>
          </cell>
        </row>
        <row r="580">
          <cell r="B580" t="str">
            <v>SD NEGERI DAWUHAN 03</v>
          </cell>
          <cell r="F580" t="str">
            <v>P</v>
          </cell>
          <cell r="AV580" t="str">
            <v>6</v>
          </cell>
        </row>
        <row r="581">
          <cell r="B581" t="str">
            <v>SD NEGERI DAWUHAN 03</v>
          </cell>
          <cell r="F581" t="str">
            <v>P</v>
          </cell>
          <cell r="AV581" t="str">
            <v>5</v>
          </cell>
        </row>
        <row r="582">
          <cell r="B582" t="str">
            <v>SD NEGERI DAWUHAN 03</v>
          </cell>
          <cell r="F582" t="str">
            <v>P</v>
          </cell>
          <cell r="AV582" t="str">
            <v>2</v>
          </cell>
        </row>
        <row r="583">
          <cell r="B583" t="str">
            <v>SD NEGERI DAWUHAN 03</v>
          </cell>
          <cell r="F583" t="str">
            <v>P</v>
          </cell>
          <cell r="AV583" t="str">
            <v>2</v>
          </cell>
        </row>
        <row r="584">
          <cell r="B584" t="str">
            <v>SD NEGERI DAWUHAN 03</v>
          </cell>
          <cell r="F584" t="str">
            <v>L</v>
          </cell>
          <cell r="AV584" t="str">
            <v>6</v>
          </cell>
        </row>
        <row r="585">
          <cell r="B585" t="str">
            <v>SD NEGERI DAWUHAN 03</v>
          </cell>
          <cell r="F585" t="str">
            <v>P</v>
          </cell>
          <cell r="AV585" t="str">
            <v>6</v>
          </cell>
        </row>
        <row r="586">
          <cell r="B586" t="str">
            <v>SD NEGERI DAWUHAN 04</v>
          </cell>
          <cell r="F586" t="str">
            <v>L</v>
          </cell>
          <cell r="AV586" t="str">
            <v>1</v>
          </cell>
        </row>
        <row r="587">
          <cell r="B587" t="str">
            <v>SD NEGERI DAWUHAN 04</v>
          </cell>
          <cell r="F587" t="str">
            <v>P</v>
          </cell>
          <cell r="AV587" t="str">
            <v>4</v>
          </cell>
        </row>
        <row r="588">
          <cell r="B588" t="str">
            <v>SD NEGERI DAWUHAN 04</v>
          </cell>
          <cell r="F588" t="str">
            <v>L</v>
          </cell>
          <cell r="AV588" t="str">
            <v>5</v>
          </cell>
        </row>
        <row r="589">
          <cell r="B589" t="str">
            <v>SD NEGERI DAWUHAN 04</v>
          </cell>
          <cell r="F589" t="str">
            <v>L</v>
          </cell>
          <cell r="AV589" t="str">
            <v>2</v>
          </cell>
        </row>
        <row r="590">
          <cell r="B590" t="str">
            <v>SD NEGERI DAWUHAN 04</v>
          </cell>
          <cell r="F590" t="str">
            <v>L</v>
          </cell>
          <cell r="AV590" t="str">
            <v>2</v>
          </cell>
        </row>
        <row r="591">
          <cell r="B591" t="str">
            <v>SD NEGERI DAWUHAN 04</v>
          </cell>
          <cell r="F591" t="str">
            <v>L</v>
          </cell>
          <cell r="AV591" t="str">
            <v>1</v>
          </cell>
        </row>
        <row r="592">
          <cell r="B592" t="str">
            <v>SD NEGERI DAWUHAN 04</v>
          </cell>
          <cell r="F592" t="str">
            <v>L</v>
          </cell>
          <cell r="AV592" t="str">
            <v>2</v>
          </cell>
        </row>
        <row r="593">
          <cell r="B593" t="str">
            <v>SD NEGERI DAWUHAN 04</v>
          </cell>
          <cell r="F593" t="str">
            <v>L</v>
          </cell>
          <cell r="AV593" t="str">
            <v>1</v>
          </cell>
        </row>
        <row r="594">
          <cell r="B594" t="str">
            <v>SD NEGERI DAWUHAN 04</v>
          </cell>
          <cell r="F594" t="str">
            <v>L</v>
          </cell>
          <cell r="AV594" t="str">
            <v>4</v>
          </cell>
        </row>
        <row r="595">
          <cell r="B595" t="str">
            <v>SD NEGERI DAWUHAN 04</v>
          </cell>
          <cell r="F595" t="str">
            <v>P</v>
          </cell>
          <cell r="AV595" t="str">
            <v>3</v>
          </cell>
        </row>
        <row r="596">
          <cell r="B596" t="str">
            <v>SD NEGERI DAWUHAN 04</v>
          </cell>
          <cell r="F596" t="str">
            <v>P</v>
          </cell>
          <cell r="AV596" t="str">
            <v>5</v>
          </cell>
        </row>
        <row r="597">
          <cell r="B597" t="str">
            <v>SD NEGERI DAWUHAN 04</v>
          </cell>
          <cell r="F597" t="str">
            <v>P</v>
          </cell>
          <cell r="AV597" t="str">
            <v>2</v>
          </cell>
        </row>
        <row r="598">
          <cell r="B598" t="str">
            <v>SD NEGERI DAWUHAN 04</v>
          </cell>
          <cell r="F598" t="str">
            <v>P</v>
          </cell>
          <cell r="AV598" t="str">
            <v>3</v>
          </cell>
        </row>
        <row r="599">
          <cell r="B599" t="str">
            <v>SD NEGERI DAWUHAN 04</v>
          </cell>
          <cell r="F599" t="str">
            <v>L</v>
          </cell>
          <cell r="AV599" t="str">
            <v>1</v>
          </cell>
        </row>
        <row r="600">
          <cell r="B600" t="str">
            <v>SD NEGERI DAWUHAN 04</v>
          </cell>
          <cell r="F600" t="str">
            <v>L</v>
          </cell>
          <cell r="AV600" t="str">
            <v>1</v>
          </cell>
        </row>
        <row r="601">
          <cell r="B601" t="str">
            <v>SD NEGERI DAWUHAN 04</v>
          </cell>
          <cell r="F601" t="str">
            <v>P</v>
          </cell>
          <cell r="AV601" t="str">
            <v>3</v>
          </cell>
        </row>
        <row r="602">
          <cell r="B602" t="str">
            <v>SD NEGERI DAWUHAN 04</v>
          </cell>
          <cell r="F602" t="str">
            <v>P</v>
          </cell>
          <cell r="AV602" t="str">
            <v>1</v>
          </cell>
        </row>
        <row r="603">
          <cell r="B603" t="str">
            <v>SD NEGERI DAWUHAN 04</v>
          </cell>
          <cell r="F603" t="str">
            <v>L</v>
          </cell>
          <cell r="AV603" t="str">
            <v>1</v>
          </cell>
        </row>
        <row r="604">
          <cell r="B604" t="str">
            <v>SD NEGERI DAWUHAN 04</v>
          </cell>
          <cell r="F604" t="str">
            <v>L</v>
          </cell>
          <cell r="AV604" t="str">
            <v>4</v>
          </cell>
        </row>
        <row r="605">
          <cell r="B605" t="str">
            <v>SD NEGERI DAWUHAN 04</v>
          </cell>
          <cell r="F605" t="str">
            <v>P</v>
          </cell>
          <cell r="AV605" t="str">
            <v>2</v>
          </cell>
        </row>
        <row r="606">
          <cell r="B606" t="str">
            <v>SD NEGERI DAWUHAN 04</v>
          </cell>
          <cell r="F606" t="str">
            <v>L</v>
          </cell>
          <cell r="AV606" t="str">
            <v>2</v>
          </cell>
        </row>
        <row r="607">
          <cell r="B607" t="str">
            <v>SD NEGERI DAWUHAN 04</v>
          </cell>
          <cell r="F607" t="str">
            <v>L</v>
          </cell>
          <cell r="AV607" t="str">
            <v>2</v>
          </cell>
        </row>
        <row r="608">
          <cell r="B608" t="str">
            <v>SD NEGERI DAWUHAN 04</v>
          </cell>
          <cell r="F608" t="str">
            <v>P</v>
          </cell>
          <cell r="AV608" t="str">
            <v>6</v>
          </cell>
        </row>
        <row r="609">
          <cell r="B609" t="str">
            <v>SD NEGERI DAWUHAN 04</v>
          </cell>
          <cell r="F609" t="str">
            <v>P</v>
          </cell>
          <cell r="AV609" t="str">
            <v>6</v>
          </cell>
        </row>
        <row r="610">
          <cell r="B610" t="str">
            <v>SD NEGERI DAWUHAN 04</v>
          </cell>
          <cell r="F610" t="str">
            <v>L</v>
          </cell>
          <cell r="AV610" t="str">
            <v>3</v>
          </cell>
        </row>
        <row r="611">
          <cell r="B611" t="str">
            <v>SD NEGERI DAWUHAN 04</v>
          </cell>
          <cell r="F611" t="str">
            <v>L</v>
          </cell>
          <cell r="AV611" t="str">
            <v>3</v>
          </cell>
        </row>
        <row r="612">
          <cell r="B612" t="str">
            <v>SD NEGERI DAWUHAN 04</v>
          </cell>
          <cell r="F612" t="str">
            <v>L</v>
          </cell>
          <cell r="AV612" t="str">
            <v>6</v>
          </cell>
        </row>
        <row r="613">
          <cell r="B613" t="str">
            <v>SD NEGERI DAWUHAN 04</v>
          </cell>
          <cell r="F613" t="str">
            <v>P</v>
          </cell>
          <cell r="AV613" t="str">
            <v>3</v>
          </cell>
        </row>
        <row r="614">
          <cell r="B614" t="str">
            <v>SD NEGERI DAWUHAN 04</v>
          </cell>
          <cell r="F614" t="str">
            <v>P</v>
          </cell>
          <cell r="AV614" t="str">
            <v>2</v>
          </cell>
        </row>
        <row r="615">
          <cell r="B615" t="str">
            <v>SD NEGERI DAWUHAN 04</v>
          </cell>
          <cell r="F615" t="str">
            <v>L</v>
          </cell>
          <cell r="AV615" t="str">
            <v>4</v>
          </cell>
        </row>
        <row r="616">
          <cell r="B616" t="str">
            <v>SD NEGERI DAWUHAN 04</v>
          </cell>
          <cell r="F616" t="str">
            <v>L</v>
          </cell>
          <cell r="AV616" t="str">
            <v>3</v>
          </cell>
        </row>
        <row r="617">
          <cell r="B617" t="str">
            <v>SD NEGERI DAWUHAN 04</v>
          </cell>
          <cell r="F617" t="str">
            <v>L</v>
          </cell>
          <cell r="AV617" t="str">
            <v>1</v>
          </cell>
        </row>
        <row r="618">
          <cell r="B618" t="str">
            <v>SD NEGERI DAWUHAN 04</v>
          </cell>
          <cell r="F618" t="str">
            <v>L</v>
          </cell>
          <cell r="AV618" t="str">
            <v>2</v>
          </cell>
        </row>
        <row r="619">
          <cell r="B619" t="str">
            <v>SD NEGERI DAWUHAN 04</v>
          </cell>
          <cell r="F619" t="str">
            <v>P</v>
          </cell>
          <cell r="AV619" t="str">
            <v>3</v>
          </cell>
        </row>
        <row r="620">
          <cell r="B620" t="str">
            <v>SD NEGERI DAWUHAN 04</v>
          </cell>
          <cell r="F620" t="str">
            <v>P</v>
          </cell>
          <cell r="AV620" t="str">
            <v>1</v>
          </cell>
        </row>
        <row r="621">
          <cell r="B621" t="str">
            <v>SD NEGERI DAWUHAN 04</v>
          </cell>
          <cell r="F621" t="str">
            <v>L</v>
          </cell>
          <cell r="AV621" t="str">
            <v>6</v>
          </cell>
        </row>
        <row r="622">
          <cell r="B622" t="str">
            <v>SD NEGERI DAWUHAN 04</v>
          </cell>
          <cell r="F622" t="str">
            <v>P</v>
          </cell>
          <cell r="AV622" t="str">
            <v>4</v>
          </cell>
        </row>
        <row r="623">
          <cell r="B623" t="str">
            <v>SD NEGERI DAWUHAN 04</v>
          </cell>
          <cell r="F623" t="str">
            <v>L</v>
          </cell>
          <cell r="AV623" t="str">
            <v>1</v>
          </cell>
        </row>
        <row r="624">
          <cell r="B624" t="str">
            <v>SD NEGERI DAWUHAN 04</v>
          </cell>
          <cell r="F624" t="str">
            <v>L</v>
          </cell>
          <cell r="AV624" t="str">
            <v>6</v>
          </cell>
        </row>
        <row r="625">
          <cell r="B625" t="str">
            <v>SD NEGERI DAWUHAN 04</v>
          </cell>
          <cell r="F625" t="str">
            <v>L</v>
          </cell>
          <cell r="AV625" t="str">
            <v>5</v>
          </cell>
        </row>
        <row r="626">
          <cell r="B626" t="str">
            <v>SD NEGERI DAWUHAN 04</v>
          </cell>
          <cell r="F626" t="str">
            <v>L</v>
          </cell>
          <cell r="AV626" t="str">
            <v>4</v>
          </cell>
        </row>
        <row r="627">
          <cell r="B627" t="str">
            <v>SD NEGERI DAWUHAN 04</v>
          </cell>
          <cell r="F627" t="str">
            <v>L</v>
          </cell>
          <cell r="AV627" t="str">
            <v>6</v>
          </cell>
        </row>
        <row r="628">
          <cell r="B628" t="str">
            <v>SD NEGERI DAWUHAN 04</v>
          </cell>
          <cell r="F628" t="str">
            <v>L</v>
          </cell>
          <cell r="AV628" t="str">
            <v>3</v>
          </cell>
        </row>
        <row r="629">
          <cell r="B629" t="str">
            <v>SD NEGERI DAWUHAN 04</v>
          </cell>
          <cell r="F629" t="str">
            <v>L</v>
          </cell>
          <cell r="AV629" t="str">
            <v>3</v>
          </cell>
        </row>
        <row r="630">
          <cell r="B630" t="str">
            <v>SD NEGERI DAWUHAN 04</v>
          </cell>
          <cell r="F630" t="str">
            <v>P</v>
          </cell>
          <cell r="AV630" t="str">
            <v>6</v>
          </cell>
        </row>
        <row r="631">
          <cell r="B631" t="str">
            <v>SD NEGERI DAWUHAN 04</v>
          </cell>
          <cell r="F631" t="str">
            <v>P</v>
          </cell>
          <cell r="AV631" t="str">
            <v>2</v>
          </cell>
        </row>
        <row r="632">
          <cell r="B632" t="str">
            <v>SD NEGERI DAWUHAN 04</v>
          </cell>
          <cell r="F632" t="str">
            <v>P</v>
          </cell>
          <cell r="AV632" t="str">
            <v>5</v>
          </cell>
        </row>
        <row r="633">
          <cell r="B633" t="str">
            <v>SD NEGERI DAWUHAN 04</v>
          </cell>
          <cell r="F633" t="str">
            <v>L</v>
          </cell>
          <cell r="AV633" t="str">
            <v>2</v>
          </cell>
        </row>
        <row r="634">
          <cell r="B634" t="str">
            <v>SD NEGERI DAWUHAN 04</v>
          </cell>
          <cell r="F634" t="str">
            <v>L</v>
          </cell>
          <cell r="AV634" t="str">
            <v>5</v>
          </cell>
        </row>
        <row r="635">
          <cell r="B635" t="str">
            <v>SD NEGERI DAWUHAN 04</v>
          </cell>
          <cell r="F635" t="str">
            <v>L</v>
          </cell>
          <cell r="AV635" t="str">
            <v>2</v>
          </cell>
        </row>
        <row r="636">
          <cell r="B636" t="str">
            <v>SD NEGERI DAWUHAN 04</v>
          </cell>
          <cell r="F636" t="str">
            <v>L</v>
          </cell>
          <cell r="AV636" t="str">
            <v>2</v>
          </cell>
        </row>
        <row r="637">
          <cell r="B637" t="str">
            <v>SD NEGERI DAWUHAN 04</v>
          </cell>
          <cell r="F637" t="str">
            <v>P</v>
          </cell>
          <cell r="AV637" t="str">
            <v>1</v>
          </cell>
        </row>
        <row r="638">
          <cell r="B638" t="str">
            <v>SD NEGERI DAWUHAN 04</v>
          </cell>
          <cell r="F638" t="str">
            <v>P</v>
          </cell>
          <cell r="AV638" t="str">
            <v>3</v>
          </cell>
        </row>
        <row r="639">
          <cell r="B639" t="str">
            <v>SD NEGERI DAWUHAN 04</v>
          </cell>
          <cell r="F639" t="str">
            <v>L</v>
          </cell>
          <cell r="AV639" t="str">
            <v>4</v>
          </cell>
        </row>
        <row r="640">
          <cell r="B640" t="str">
            <v>SD NEGERI DAWUHAN 04</v>
          </cell>
          <cell r="F640" t="str">
            <v>P</v>
          </cell>
          <cell r="AV640" t="str">
            <v>4</v>
          </cell>
        </row>
        <row r="641">
          <cell r="B641" t="str">
            <v>SD NEGERI DAWUHAN 04</v>
          </cell>
          <cell r="F641" t="str">
            <v>P</v>
          </cell>
          <cell r="AV641" t="str">
            <v>4</v>
          </cell>
        </row>
        <row r="642">
          <cell r="B642" t="str">
            <v>SD NEGERI DAWUHAN 04</v>
          </cell>
          <cell r="F642" t="str">
            <v>P</v>
          </cell>
          <cell r="AV642" t="str">
            <v>1</v>
          </cell>
        </row>
        <row r="643">
          <cell r="B643" t="str">
            <v>SD NEGERI DAWUHAN 04</v>
          </cell>
          <cell r="F643" t="str">
            <v>L</v>
          </cell>
          <cell r="AV643" t="str">
            <v>4</v>
          </cell>
        </row>
        <row r="644">
          <cell r="B644" t="str">
            <v>SD NEGERI DAWUHAN 04</v>
          </cell>
          <cell r="F644" t="str">
            <v>L</v>
          </cell>
          <cell r="AV644" t="str">
            <v>6</v>
          </cell>
        </row>
        <row r="645">
          <cell r="B645" t="str">
            <v>SD NEGERI DAWUHAN 04</v>
          </cell>
          <cell r="F645" t="str">
            <v>P</v>
          </cell>
          <cell r="AV645" t="str">
            <v>2</v>
          </cell>
        </row>
        <row r="646">
          <cell r="B646" t="str">
            <v>SD NEGERI DAWUHAN 04</v>
          </cell>
          <cell r="F646" t="str">
            <v>L</v>
          </cell>
          <cell r="AV646" t="str">
            <v>3</v>
          </cell>
        </row>
        <row r="647">
          <cell r="B647" t="str">
            <v>SD NEGERI DAWUHAN 04</v>
          </cell>
          <cell r="F647" t="str">
            <v>L</v>
          </cell>
          <cell r="AV647" t="str">
            <v>1</v>
          </cell>
        </row>
        <row r="648">
          <cell r="B648" t="str">
            <v>SD NEGERI DAWUHAN 04</v>
          </cell>
          <cell r="F648" t="str">
            <v>L</v>
          </cell>
          <cell r="AV648" t="str">
            <v>1</v>
          </cell>
        </row>
        <row r="649">
          <cell r="B649" t="str">
            <v>SD NEGERI DAWUHAN 04</v>
          </cell>
          <cell r="F649" t="str">
            <v>L</v>
          </cell>
          <cell r="AV649" t="str">
            <v>1</v>
          </cell>
        </row>
        <row r="650">
          <cell r="B650" t="str">
            <v>SD NEGERI DAWUHAN 04</v>
          </cell>
          <cell r="F650" t="str">
            <v>L</v>
          </cell>
          <cell r="AV650" t="str">
            <v>3</v>
          </cell>
        </row>
        <row r="651">
          <cell r="B651" t="str">
            <v>SD NEGERI DAWUHAN 04</v>
          </cell>
          <cell r="F651" t="str">
            <v>L</v>
          </cell>
          <cell r="AV651" t="str">
            <v>6</v>
          </cell>
        </row>
        <row r="652">
          <cell r="B652" t="str">
            <v>SD NEGERI DAWUHAN 04</v>
          </cell>
          <cell r="F652" t="str">
            <v>L</v>
          </cell>
          <cell r="AV652" t="str">
            <v>5</v>
          </cell>
        </row>
        <row r="653">
          <cell r="B653" t="str">
            <v>SD NEGERI DAWUHAN 04</v>
          </cell>
          <cell r="F653" t="str">
            <v>L</v>
          </cell>
          <cell r="AV653" t="str">
            <v>4</v>
          </cell>
        </row>
        <row r="654">
          <cell r="B654" t="str">
            <v>SD NEGERI DAWUHAN 04</v>
          </cell>
          <cell r="F654" t="str">
            <v>L</v>
          </cell>
          <cell r="AV654" t="str">
            <v>2</v>
          </cell>
        </row>
        <row r="655">
          <cell r="B655" t="str">
            <v>SD NEGERI DAWUHAN 04</v>
          </cell>
          <cell r="F655" t="str">
            <v>L</v>
          </cell>
          <cell r="AV655" t="str">
            <v>2</v>
          </cell>
        </row>
        <row r="656">
          <cell r="B656" t="str">
            <v>SD NEGERI DAWUHAN 04</v>
          </cell>
          <cell r="F656" t="str">
            <v>L</v>
          </cell>
          <cell r="AV656" t="str">
            <v>2</v>
          </cell>
        </row>
        <row r="657">
          <cell r="B657" t="str">
            <v>SD NEGERI DAWUHAN 04</v>
          </cell>
          <cell r="F657" t="str">
            <v>L</v>
          </cell>
          <cell r="AV657" t="str">
            <v>3</v>
          </cell>
        </row>
        <row r="658">
          <cell r="B658" t="str">
            <v>SD NEGERI DAWUHAN 04</v>
          </cell>
          <cell r="F658" t="str">
            <v>P</v>
          </cell>
          <cell r="AV658" t="str">
            <v>3</v>
          </cell>
        </row>
        <row r="659">
          <cell r="B659" t="str">
            <v>SD NEGERI DAWUHAN 04</v>
          </cell>
          <cell r="F659" t="str">
            <v>P</v>
          </cell>
          <cell r="AV659" t="str">
            <v>2</v>
          </cell>
        </row>
        <row r="660">
          <cell r="B660" t="str">
            <v>SD NEGERI DAWUHAN 04</v>
          </cell>
          <cell r="F660" t="str">
            <v>L</v>
          </cell>
          <cell r="AV660" t="str">
            <v>2</v>
          </cell>
        </row>
        <row r="661">
          <cell r="B661" t="str">
            <v>SD NEGERI DAWUHAN 04</v>
          </cell>
          <cell r="F661" t="str">
            <v>L</v>
          </cell>
          <cell r="AV661" t="str">
            <v>3</v>
          </cell>
        </row>
        <row r="662">
          <cell r="B662" t="str">
            <v>SD NEGERI DAWUHAN 04</v>
          </cell>
          <cell r="F662" t="str">
            <v>L</v>
          </cell>
          <cell r="AV662" t="str">
            <v>6</v>
          </cell>
        </row>
        <row r="663">
          <cell r="B663" t="str">
            <v>SD NEGERI DAWUHAN 04</v>
          </cell>
          <cell r="F663" t="str">
            <v>P</v>
          </cell>
          <cell r="AV663" t="str">
            <v>4</v>
          </cell>
        </row>
        <row r="664">
          <cell r="B664" t="str">
            <v>SD NEGERI DAWUHAN 04</v>
          </cell>
          <cell r="F664" t="str">
            <v>L</v>
          </cell>
          <cell r="AV664" t="str">
            <v>6</v>
          </cell>
        </row>
        <row r="665">
          <cell r="B665" t="str">
            <v>SD NEGERI DAWUHAN 04</v>
          </cell>
          <cell r="F665" t="str">
            <v>P</v>
          </cell>
          <cell r="AV665" t="str">
            <v>1</v>
          </cell>
        </row>
        <row r="666">
          <cell r="B666" t="str">
            <v>SD NEGERI DAWUHAN 04</v>
          </cell>
          <cell r="F666" t="str">
            <v>P</v>
          </cell>
          <cell r="AV666" t="str">
            <v>6</v>
          </cell>
        </row>
        <row r="667">
          <cell r="B667" t="str">
            <v>SD NEGERI DAWUHAN 04</v>
          </cell>
          <cell r="F667" t="str">
            <v>P</v>
          </cell>
          <cell r="AV667" t="str">
            <v>6</v>
          </cell>
        </row>
        <row r="668">
          <cell r="B668" t="str">
            <v>SD NEGERI DAWUHAN 04</v>
          </cell>
          <cell r="F668" t="str">
            <v>L</v>
          </cell>
          <cell r="AV668" t="str">
            <v>4</v>
          </cell>
        </row>
        <row r="669">
          <cell r="B669" t="str">
            <v>SD NEGERI DAWUHAN 04</v>
          </cell>
          <cell r="F669" t="str">
            <v>L</v>
          </cell>
          <cell r="AV669" t="str">
            <v>1</v>
          </cell>
        </row>
        <row r="670">
          <cell r="B670" t="str">
            <v>SD NEGERI DAWUHAN 04</v>
          </cell>
          <cell r="F670" t="str">
            <v>L</v>
          </cell>
          <cell r="AV670" t="str">
            <v>6</v>
          </cell>
        </row>
        <row r="671">
          <cell r="B671" t="str">
            <v>SD NEGERI DAWUHAN 04</v>
          </cell>
          <cell r="F671" t="str">
            <v>L</v>
          </cell>
          <cell r="AV671" t="str">
            <v>2</v>
          </cell>
        </row>
        <row r="672">
          <cell r="B672" t="str">
            <v>SD NEGERI DAWUHAN 04</v>
          </cell>
          <cell r="F672" t="str">
            <v>P</v>
          </cell>
          <cell r="AV672" t="str">
            <v>6</v>
          </cell>
        </row>
        <row r="673">
          <cell r="B673" t="str">
            <v>SD NEGERI DAWUHAN 04</v>
          </cell>
          <cell r="F673" t="str">
            <v>P</v>
          </cell>
          <cell r="AV673" t="str">
            <v>1</v>
          </cell>
        </row>
        <row r="674">
          <cell r="B674" t="str">
            <v>SD NEGERI DAWUHAN 04</v>
          </cell>
          <cell r="F674" t="str">
            <v>L</v>
          </cell>
          <cell r="AV674" t="str">
            <v>6</v>
          </cell>
        </row>
        <row r="675">
          <cell r="B675" t="str">
            <v>SD NEGERI DAWUHAN 04</v>
          </cell>
          <cell r="F675" t="str">
            <v>P</v>
          </cell>
          <cell r="AV675" t="str">
            <v>3</v>
          </cell>
        </row>
        <row r="676">
          <cell r="B676" t="str">
            <v>SD NEGERI DAWUHAN 04</v>
          </cell>
          <cell r="F676" t="str">
            <v>P</v>
          </cell>
          <cell r="AV676" t="str">
            <v>3</v>
          </cell>
        </row>
        <row r="677">
          <cell r="B677" t="str">
            <v>SD NEGERI DAWUHAN 04</v>
          </cell>
          <cell r="F677" t="str">
            <v>P</v>
          </cell>
          <cell r="AV677" t="str">
            <v>5</v>
          </cell>
        </row>
        <row r="678">
          <cell r="B678" t="str">
            <v>SD NEGERI DAWUHAN 04</v>
          </cell>
          <cell r="F678" t="str">
            <v>L</v>
          </cell>
          <cell r="AV678" t="str">
            <v>2</v>
          </cell>
        </row>
        <row r="679">
          <cell r="B679" t="str">
            <v>SD NEGERI DAWUHAN 04</v>
          </cell>
          <cell r="F679" t="str">
            <v>P</v>
          </cell>
          <cell r="AV679" t="str">
            <v>2</v>
          </cell>
        </row>
        <row r="680">
          <cell r="B680" t="str">
            <v>SD NEGERI DAWUHAN 04</v>
          </cell>
          <cell r="F680" t="str">
            <v>P</v>
          </cell>
          <cell r="AV680" t="str">
            <v>3</v>
          </cell>
        </row>
        <row r="681">
          <cell r="B681" t="str">
            <v>SD NEGERI DAWUHAN 04</v>
          </cell>
          <cell r="F681" t="str">
            <v>P</v>
          </cell>
          <cell r="AV681" t="str">
            <v>6</v>
          </cell>
        </row>
        <row r="682">
          <cell r="B682" t="str">
            <v>SD NEGERI DAWUHAN 04</v>
          </cell>
          <cell r="F682" t="str">
            <v>P</v>
          </cell>
          <cell r="AV682" t="str">
            <v>2</v>
          </cell>
        </row>
        <row r="683">
          <cell r="B683" t="str">
            <v>SD NEGERI DAWUHAN 04</v>
          </cell>
          <cell r="F683" t="str">
            <v>L</v>
          </cell>
          <cell r="AV683" t="str">
            <v>1</v>
          </cell>
        </row>
        <row r="684">
          <cell r="B684" t="str">
            <v>SD NEGERI DAWUHAN 04</v>
          </cell>
          <cell r="F684" t="str">
            <v>L</v>
          </cell>
          <cell r="AV684" t="str">
            <v>3</v>
          </cell>
        </row>
        <row r="685">
          <cell r="B685" t="str">
            <v>SD NEGERI DAWUHAN 04</v>
          </cell>
          <cell r="F685" t="str">
            <v>L</v>
          </cell>
          <cell r="AV685" t="str">
            <v>4</v>
          </cell>
        </row>
        <row r="686">
          <cell r="B686" t="str">
            <v>SD NEGERI DAWUHAN 04</v>
          </cell>
          <cell r="F686" t="str">
            <v>P</v>
          </cell>
          <cell r="AV686" t="str">
            <v>3</v>
          </cell>
        </row>
        <row r="687">
          <cell r="B687" t="str">
            <v>SD NEGERI DAWUHAN 04</v>
          </cell>
          <cell r="F687" t="str">
            <v>P</v>
          </cell>
          <cell r="AV687" t="str">
            <v>2</v>
          </cell>
        </row>
        <row r="688">
          <cell r="B688" t="str">
            <v>SD NEGERI DAWUHAN 04</v>
          </cell>
          <cell r="F688" t="str">
            <v>P</v>
          </cell>
          <cell r="AV688" t="str">
            <v>2</v>
          </cell>
        </row>
        <row r="689">
          <cell r="B689" t="str">
            <v>SD NEGERI DAWUHAN 04</v>
          </cell>
          <cell r="F689" t="str">
            <v>P</v>
          </cell>
          <cell r="AV689" t="str">
            <v>5</v>
          </cell>
        </row>
        <row r="690">
          <cell r="B690" t="str">
            <v>SD NEGERI DAWUHAN 04</v>
          </cell>
          <cell r="F690" t="str">
            <v>P</v>
          </cell>
          <cell r="AV690" t="str">
            <v>6</v>
          </cell>
        </row>
        <row r="691">
          <cell r="B691" t="str">
            <v>SD NEGERI DAWUHAN 04</v>
          </cell>
          <cell r="F691" t="str">
            <v>L</v>
          </cell>
          <cell r="AV691" t="str">
            <v>6</v>
          </cell>
        </row>
        <row r="692">
          <cell r="B692" t="str">
            <v>SD NEGERI JIMBE 02</v>
          </cell>
          <cell r="F692" t="str">
            <v>L</v>
          </cell>
          <cell r="AV692" t="str">
            <v>5</v>
          </cell>
        </row>
        <row r="693">
          <cell r="B693" t="str">
            <v>SD NEGERI JIMBE 02</v>
          </cell>
          <cell r="F693" t="str">
            <v>P</v>
          </cell>
          <cell r="AV693" t="str">
            <v>5</v>
          </cell>
        </row>
        <row r="694">
          <cell r="B694" t="str">
            <v>SD NEGERI JIMBE 02</v>
          </cell>
          <cell r="F694" t="str">
            <v>L</v>
          </cell>
          <cell r="AV694" t="str">
            <v>5</v>
          </cell>
        </row>
        <row r="695">
          <cell r="B695" t="str">
            <v>SD NEGERI JIMBE 02</v>
          </cell>
          <cell r="F695" t="str">
            <v>P</v>
          </cell>
          <cell r="AV695" t="str">
            <v>5</v>
          </cell>
        </row>
        <row r="696">
          <cell r="B696" t="str">
            <v>SD NEGERI JIMBE 02</v>
          </cell>
          <cell r="F696" t="str">
            <v>L</v>
          </cell>
          <cell r="AV696" t="str">
            <v>1</v>
          </cell>
        </row>
        <row r="697">
          <cell r="B697" t="str">
            <v>SD NEGERI JIMBE 02</v>
          </cell>
          <cell r="F697" t="str">
            <v>L</v>
          </cell>
          <cell r="AV697" t="str">
            <v>4</v>
          </cell>
        </row>
        <row r="698">
          <cell r="B698" t="str">
            <v>SD NEGERI JIMBE 02</v>
          </cell>
          <cell r="F698" t="str">
            <v>P</v>
          </cell>
          <cell r="AV698" t="str">
            <v>4</v>
          </cell>
        </row>
        <row r="699">
          <cell r="B699" t="str">
            <v>SD NEGERI JIMBE 02</v>
          </cell>
          <cell r="F699" t="str">
            <v>L</v>
          </cell>
          <cell r="AV699" t="str">
            <v>2</v>
          </cell>
        </row>
        <row r="700">
          <cell r="B700" t="str">
            <v>SD NEGERI JIMBE 02</v>
          </cell>
          <cell r="F700" t="str">
            <v>P</v>
          </cell>
          <cell r="AV700" t="str">
            <v>4</v>
          </cell>
        </row>
        <row r="701">
          <cell r="B701" t="str">
            <v>SD NEGERI JIMBE 02</v>
          </cell>
          <cell r="F701" t="str">
            <v>L</v>
          </cell>
          <cell r="AV701" t="str">
            <v>4</v>
          </cell>
        </row>
        <row r="702">
          <cell r="B702" t="str">
            <v>SD NEGERI JIMBE 02</v>
          </cell>
          <cell r="F702" t="str">
            <v>P</v>
          </cell>
          <cell r="AV702" t="str">
            <v>4</v>
          </cell>
        </row>
        <row r="703">
          <cell r="B703" t="str">
            <v>SD NEGERI JIMBE 02</v>
          </cell>
          <cell r="F703" t="str">
            <v>L</v>
          </cell>
          <cell r="AV703" t="str">
            <v>5</v>
          </cell>
        </row>
        <row r="704">
          <cell r="B704" t="str">
            <v>SD NEGERI JIMBE 02</v>
          </cell>
          <cell r="F704" t="str">
            <v>P</v>
          </cell>
          <cell r="AV704" t="str">
            <v>4</v>
          </cell>
        </row>
        <row r="705">
          <cell r="B705" t="str">
            <v>SD NEGERI JIMBE 02</v>
          </cell>
          <cell r="F705" t="str">
            <v>P</v>
          </cell>
          <cell r="AV705" t="str">
            <v>2</v>
          </cell>
        </row>
        <row r="706">
          <cell r="B706" t="str">
            <v>SD NEGERI JIMBE 02</v>
          </cell>
          <cell r="F706" t="str">
            <v>P</v>
          </cell>
          <cell r="AV706" t="str">
            <v>3</v>
          </cell>
        </row>
        <row r="707">
          <cell r="B707" t="str">
            <v>SD NEGERI JIMBE 02</v>
          </cell>
          <cell r="F707" t="str">
            <v>P</v>
          </cell>
          <cell r="AV707" t="str">
            <v>2</v>
          </cell>
        </row>
        <row r="708">
          <cell r="B708" t="str">
            <v>SD NEGERI JIMBE 02</v>
          </cell>
          <cell r="F708" t="str">
            <v>P</v>
          </cell>
          <cell r="AV708" t="str">
            <v>1</v>
          </cell>
        </row>
        <row r="709">
          <cell r="B709" t="str">
            <v>SD NEGERI JIMBE 02</v>
          </cell>
          <cell r="F709" t="str">
            <v>L</v>
          </cell>
          <cell r="AV709" t="str">
            <v>5</v>
          </cell>
        </row>
        <row r="710">
          <cell r="B710" t="str">
            <v>SD NEGERI JIMBE 02</v>
          </cell>
          <cell r="F710" t="str">
            <v>P</v>
          </cell>
          <cell r="AV710" t="str">
            <v>2</v>
          </cell>
        </row>
        <row r="711">
          <cell r="B711" t="str">
            <v>SD NEGERI JIMBE 02</v>
          </cell>
          <cell r="F711" t="str">
            <v>L</v>
          </cell>
          <cell r="AV711" t="str">
            <v>3</v>
          </cell>
        </row>
        <row r="712">
          <cell r="B712" t="str">
            <v>SD NEGERI JIMBE 02</v>
          </cell>
          <cell r="F712" t="str">
            <v>P</v>
          </cell>
          <cell r="AV712" t="str">
            <v>5</v>
          </cell>
        </row>
        <row r="713">
          <cell r="B713" t="str">
            <v>SD NEGERI JIMBE 02</v>
          </cell>
          <cell r="F713" t="str">
            <v>L</v>
          </cell>
          <cell r="AV713" t="str">
            <v>5</v>
          </cell>
        </row>
        <row r="714">
          <cell r="B714" t="str">
            <v>SD NEGERI JIMBE 02</v>
          </cell>
          <cell r="F714" t="str">
            <v>P</v>
          </cell>
          <cell r="AV714" t="str">
            <v>4</v>
          </cell>
        </row>
        <row r="715">
          <cell r="B715" t="str">
            <v>SD NEGERI JIMBE 02</v>
          </cell>
          <cell r="F715" t="str">
            <v>P</v>
          </cell>
          <cell r="AV715" t="str">
            <v>4</v>
          </cell>
        </row>
        <row r="716">
          <cell r="B716" t="str">
            <v>SD NEGERI JIMBE 02</v>
          </cell>
          <cell r="F716" t="str">
            <v>L</v>
          </cell>
          <cell r="AV716" t="str">
            <v>6</v>
          </cell>
        </row>
        <row r="717">
          <cell r="B717" t="str">
            <v>SD NEGERI JIMBE 02</v>
          </cell>
          <cell r="F717" t="str">
            <v>L</v>
          </cell>
          <cell r="AV717" t="str">
            <v>1</v>
          </cell>
        </row>
        <row r="718">
          <cell r="B718" t="str">
            <v>SD NEGERI JIMBE 02</v>
          </cell>
          <cell r="F718" t="str">
            <v>L</v>
          </cell>
          <cell r="AV718" t="str">
            <v>2</v>
          </cell>
        </row>
        <row r="719">
          <cell r="B719" t="str">
            <v>SD NEGERI JIMBE 02</v>
          </cell>
          <cell r="F719" t="str">
            <v>L</v>
          </cell>
          <cell r="AV719" t="str">
            <v>2</v>
          </cell>
        </row>
        <row r="720">
          <cell r="B720" t="str">
            <v>SD NEGERI JIMBE 02</v>
          </cell>
          <cell r="F720" t="str">
            <v>P</v>
          </cell>
          <cell r="AV720" t="str">
            <v>6</v>
          </cell>
        </row>
        <row r="721">
          <cell r="B721" t="str">
            <v>SD NEGERI JIMBE 02</v>
          </cell>
          <cell r="F721" t="str">
            <v>P</v>
          </cell>
          <cell r="AV721" t="str">
            <v>5</v>
          </cell>
        </row>
        <row r="722">
          <cell r="B722" t="str">
            <v>SD NEGERI JIMBE 02</v>
          </cell>
          <cell r="F722" t="str">
            <v>P</v>
          </cell>
          <cell r="AV722" t="str">
            <v>2</v>
          </cell>
        </row>
        <row r="723">
          <cell r="B723" t="str">
            <v>SD NEGERI JIMBE 02</v>
          </cell>
          <cell r="F723" t="str">
            <v>P</v>
          </cell>
          <cell r="AV723" t="str">
            <v>6</v>
          </cell>
        </row>
        <row r="724">
          <cell r="B724" t="str">
            <v>SD NEGERI JIMBE 02</v>
          </cell>
          <cell r="F724" t="str">
            <v>L</v>
          </cell>
          <cell r="AV724" t="str">
            <v>2</v>
          </cell>
        </row>
        <row r="725">
          <cell r="B725" t="str">
            <v>SD NEGERI JIMBE 02</v>
          </cell>
          <cell r="F725" t="str">
            <v>L</v>
          </cell>
          <cell r="AV725" t="str">
            <v>6</v>
          </cell>
        </row>
        <row r="726">
          <cell r="B726" t="str">
            <v>SD NEGERI JIMBE 02</v>
          </cell>
          <cell r="F726" t="str">
            <v>P</v>
          </cell>
          <cell r="AV726" t="str">
            <v>6</v>
          </cell>
        </row>
        <row r="727">
          <cell r="B727" t="str">
            <v>SD NEGERI JIMBE 02</v>
          </cell>
          <cell r="F727" t="str">
            <v>L</v>
          </cell>
          <cell r="AV727" t="str">
            <v>5</v>
          </cell>
        </row>
        <row r="728">
          <cell r="B728" t="str">
            <v>SD NEGERI JIMBE 02</v>
          </cell>
          <cell r="F728" t="str">
            <v>L</v>
          </cell>
          <cell r="AV728" t="str">
            <v>5</v>
          </cell>
        </row>
        <row r="729">
          <cell r="B729" t="str">
            <v>SD NEGERI JIMBE 02</v>
          </cell>
          <cell r="F729" t="str">
            <v>P</v>
          </cell>
          <cell r="AV729" t="str">
            <v>3</v>
          </cell>
        </row>
        <row r="730">
          <cell r="B730" t="str">
            <v>SD NEGERI JIMBE 02</v>
          </cell>
          <cell r="F730" t="str">
            <v>P</v>
          </cell>
          <cell r="AV730" t="str">
            <v>6</v>
          </cell>
        </row>
        <row r="731">
          <cell r="B731" t="str">
            <v>SD NEGERI JIMBE 03</v>
          </cell>
          <cell r="F731" t="str">
            <v>L</v>
          </cell>
          <cell r="AV731" t="str">
            <v>1</v>
          </cell>
        </row>
        <row r="732">
          <cell r="B732" t="str">
            <v>SD NEGERI JIMBE 03</v>
          </cell>
          <cell r="F732" t="str">
            <v>L</v>
          </cell>
          <cell r="AV732" t="str">
            <v>3</v>
          </cell>
        </row>
        <row r="733">
          <cell r="B733" t="str">
            <v>SD NEGERI JIMBE 03</v>
          </cell>
          <cell r="F733" t="str">
            <v>L</v>
          </cell>
          <cell r="AV733" t="str">
            <v>3</v>
          </cell>
        </row>
        <row r="734">
          <cell r="B734" t="str">
            <v>SD NEGERI JIMBE 03</v>
          </cell>
          <cell r="F734" t="str">
            <v>L</v>
          </cell>
          <cell r="AV734" t="str">
            <v>3</v>
          </cell>
        </row>
        <row r="735">
          <cell r="B735" t="str">
            <v>SD NEGERI JIMBE 03</v>
          </cell>
          <cell r="F735" t="str">
            <v>L</v>
          </cell>
          <cell r="AV735" t="str">
            <v>2</v>
          </cell>
        </row>
        <row r="736">
          <cell r="B736" t="str">
            <v>SD NEGERI JIMBE 03</v>
          </cell>
          <cell r="F736" t="str">
            <v>L</v>
          </cell>
          <cell r="AV736" t="str">
            <v>5</v>
          </cell>
        </row>
        <row r="737">
          <cell r="B737" t="str">
            <v>SD NEGERI JIMBE 03</v>
          </cell>
          <cell r="F737" t="str">
            <v>L</v>
          </cell>
          <cell r="AV737" t="str">
            <v>3</v>
          </cell>
        </row>
        <row r="738">
          <cell r="B738" t="str">
            <v>SD NEGERI JIMBE 03</v>
          </cell>
          <cell r="F738" t="str">
            <v>P</v>
          </cell>
          <cell r="AV738" t="str">
            <v>6</v>
          </cell>
        </row>
        <row r="739">
          <cell r="B739" t="str">
            <v>SD NEGERI JIMBE 03</v>
          </cell>
          <cell r="F739" t="str">
            <v>L</v>
          </cell>
          <cell r="AV739" t="str">
            <v>3</v>
          </cell>
        </row>
        <row r="740">
          <cell r="B740" t="str">
            <v>SD NEGERI JIMBE 03</v>
          </cell>
          <cell r="F740" t="str">
            <v>P</v>
          </cell>
          <cell r="AV740" t="str">
            <v>1</v>
          </cell>
        </row>
        <row r="741">
          <cell r="B741" t="str">
            <v>SD NEGERI JIMBE 03</v>
          </cell>
          <cell r="F741" t="str">
            <v>L</v>
          </cell>
          <cell r="AV741" t="str">
            <v>3</v>
          </cell>
        </row>
        <row r="742">
          <cell r="B742" t="str">
            <v>SD NEGERI JIMBE 03</v>
          </cell>
          <cell r="F742" t="str">
            <v>L</v>
          </cell>
          <cell r="AV742" t="str">
            <v>2</v>
          </cell>
        </row>
        <row r="743">
          <cell r="B743" t="str">
            <v>SD NEGERI JIMBE 03</v>
          </cell>
          <cell r="F743" t="str">
            <v>P</v>
          </cell>
          <cell r="AV743" t="str">
            <v>3</v>
          </cell>
        </row>
        <row r="744">
          <cell r="B744" t="str">
            <v>SD NEGERI JIMBE 03</v>
          </cell>
          <cell r="F744" t="str">
            <v>P</v>
          </cell>
          <cell r="AV744" t="str">
            <v>2</v>
          </cell>
        </row>
        <row r="745">
          <cell r="B745" t="str">
            <v>SD NEGERI JIMBE 03</v>
          </cell>
          <cell r="F745" t="str">
            <v>L</v>
          </cell>
          <cell r="AV745" t="str">
            <v>6</v>
          </cell>
        </row>
        <row r="746">
          <cell r="B746" t="str">
            <v>SD NEGERI JIMBE 03</v>
          </cell>
          <cell r="F746" t="str">
            <v>L</v>
          </cell>
          <cell r="AV746" t="str">
            <v>5</v>
          </cell>
        </row>
        <row r="747">
          <cell r="B747" t="str">
            <v>SD NEGERI JIMBE 03</v>
          </cell>
          <cell r="F747" t="str">
            <v>L</v>
          </cell>
          <cell r="AV747" t="str">
            <v>3</v>
          </cell>
        </row>
        <row r="748">
          <cell r="B748" t="str">
            <v>SD NEGERI JIMBE 03</v>
          </cell>
          <cell r="F748" t="str">
            <v>L</v>
          </cell>
          <cell r="AV748" t="str">
            <v>2</v>
          </cell>
        </row>
        <row r="749">
          <cell r="B749" t="str">
            <v>SD NEGERI JIMBE 03</v>
          </cell>
          <cell r="F749" t="str">
            <v>P</v>
          </cell>
          <cell r="AV749" t="str">
            <v>5</v>
          </cell>
        </row>
        <row r="750">
          <cell r="B750" t="str">
            <v>SD NEGERI JIMBE 03</v>
          </cell>
          <cell r="F750" t="str">
            <v>P</v>
          </cell>
          <cell r="AV750" t="str">
            <v>6</v>
          </cell>
        </row>
        <row r="751">
          <cell r="B751" t="str">
            <v>SD NEGERI JIMBE 03</v>
          </cell>
          <cell r="F751" t="str">
            <v>P</v>
          </cell>
          <cell r="AV751" t="str">
            <v>1</v>
          </cell>
        </row>
        <row r="752">
          <cell r="B752" t="str">
            <v>SD NEGERI JIMBE 03</v>
          </cell>
          <cell r="F752" t="str">
            <v>L</v>
          </cell>
          <cell r="AV752" t="str">
            <v>4</v>
          </cell>
        </row>
        <row r="753">
          <cell r="B753" t="str">
            <v>SD NEGERI JIMBE 03</v>
          </cell>
          <cell r="F753" t="str">
            <v>L</v>
          </cell>
          <cell r="AV753" t="str">
            <v>2</v>
          </cell>
        </row>
        <row r="754">
          <cell r="B754" t="str">
            <v>SD NEGERI JIMBE 03</v>
          </cell>
          <cell r="F754" t="str">
            <v>P</v>
          </cell>
          <cell r="AV754" t="str">
            <v>2</v>
          </cell>
        </row>
        <row r="755">
          <cell r="B755" t="str">
            <v>SD NEGERI JIMBE 03</v>
          </cell>
          <cell r="F755" t="str">
            <v>L</v>
          </cell>
          <cell r="AV755" t="str">
            <v>4</v>
          </cell>
        </row>
        <row r="756">
          <cell r="B756" t="str">
            <v>SD NEGERI JIMBE 03</v>
          </cell>
          <cell r="F756" t="str">
            <v>P</v>
          </cell>
          <cell r="AV756" t="str">
            <v>2</v>
          </cell>
        </row>
        <row r="757">
          <cell r="B757" t="str">
            <v>SD NEGERI JIMBE 03</v>
          </cell>
          <cell r="F757" t="str">
            <v>L</v>
          </cell>
          <cell r="AV757" t="str">
            <v>6</v>
          </cell>
        </row>
        <row r="758">
          <cell r="B758" t="str">
            <v>SD NEGERI JIMBE 03</v>
          </cell>
          <cell r="F758" t="str">
            <v>P</v>
          </cell>
          <cell r="AV758" t="str">
            <v>2</v>
          </cell>
        </row>
        <row r="759">
          <cell r="B759" t="str">
            <v>SD NEGERI JIMBE 03</v>
          </cell>
          <cell r="F759" t="str">
            <v>P</v>
          </cell>
          <cell r="AV759" t="str">
            <v>2</v>
          </cell>
        </row>
        <row r="760">
          <cell r="B760" t="str">
            <v>SD NEGERI JIMBE 03</v>
          </cell>
          <cell r="F760" t="str">
            <v>L</v>
          </cell>
          <cell r="AV760" t="str">
            <v>1</v>
          </cell>
        </row>
        <row r="761">
          <cell r="B761" t="str">
            <v>SD NEGERI JIMBE 03</v>
          </cell>
          <cell r="F761" t="str">
            <v>L</v>
          </cell>
          <cell r="AV761" t="str">
            <v>6</v>
          </cell>
        </row>
        <row r="762">
          <cell r="B762" t="str">
            <v>SD NEGERI JIMBE 03</v>
          </cell>
          <cell r="F762" t="str">
            <v>P</v>
          </cell>
          <cell r="AV762" t="str">
            <v>6</v>
          </cell>
        </row>
        <row r="763">
          <cell r="B763" t="str">
            <v>SD NEGERI JIMBE 03</v>
          </cell>
          <cell r="F763" t="str">
            <v>L</v>
          </cell>
          <cell r="AV763" t="str">
            <v>1</v>
          </cell>
        </row>
        <row r="764">
          <cell r="B764" t="str">
            <v>SD NEGERI JIMBE 03</v>
          </cell>
          <cell r="F764" t="str">
            <v>L</v>
          </cell>
          <cell r="AV764" t="str">
            <v>6</v>
          </cell>
        </row>
        <row r="765">
          <cell r="B765" t="str">
            <v>SD NEGERI JIMBE 03</v>
          </cell>
          <cell r="F765" t="str">
            <v>P</v>
          </cell>
          <cell r="AV765" t="str">
            <v>3</v>
          </cell>
        </row>
        <row r="766">
          <cell r="B766" t="str">
            <v>SD NEGERI JIMBE 03</v>
          </cell>
          <cell r="F766" t="str">
            <v>L</v>
          </cell>
          <cell r="AV766" t="str">
            <v>1</v>
          </cell>
        </row>
        <row r="767">
          <cell r="B767" t="str">
            <v>SD NEGERI JIMBE 03</v>
          </cell>
          <cell r="F767" t="str">
            <v>P</v>
          </cell>
          <cell r="AV767" t="str">
            <v>3</v>
          </cell>
        </row>
        <row r="768">
          <cell r="B768" t="str">
            <v>SD NEGERI JIMBE 03</v>
          </cell>
          <cell r="F768" t="str">
            <v>L</v>
          </cell>
          <cell r="AV768" t="str">
            <v>1</v>
          </cell>
        </row>
        <row r="769">
          <cell r="B769" t="str">
            <v>SD NEGERI JIMBE 03</v>
          </cell>
          <cell r="F769" t="str">
            <v>L</v>
          </cell>
          <cell r="AV769" t="str">
            <v>6</v>
          </cell>
        </row>
        <row r="770">
          <cell r="B770" t="str">
            <v>SD NEGERI JIMBE 03</v>
          </cell>
          <cell r="F770" t="str">
            <v>L</v>
          </cell>
          <cell r="AV770" t="str">
            <v>3</v>
          </cell>
        </row>
        <row r="771">
          <cell r="B771" t="str">
            <v>SD NEGERI JIMBE 03</v>
          </cell>
          <cell r="F771" t="str">
            <v>P</v>
          </cell>
          <cell r="AV771" t="str">
            <v>5</v>
          </cell>
        </row>
        <row r="772">
          <cell r="B772" t="str">
            <v>SD NEGERI JIMBE 03</v>
          </cell>
          <cell r="F772" t="str">
            <v>P</v>
          </cell>
          <cell r="AV772" t="str">
            <v>3</v>
          </cell>
        </row>
        <row r="773">
          <cell r="B773" t="str">
            <v>SD NEGERI JIMBE 03</v>
          </cell>
          <cell r="F773" t="str">
            <v>P</v>
          </cell>
          <cell r="AV773" t="str">
            <v>5</v>
          </cell>
        </row>
        <row r="774">
          <cell r="B774" t="str">
            <v>SD NEGERI JIMBE 03</v>
          </cell>
          <cell r="F774" t="str">
            <v>L</v>
          </cell>
          <cell r="AV774" t="str">
            <v>2</v>
          </cell>
        </row>
        <row r="775">
          <cell r="B775" t="str">
            <v>SD NEGERI JIMBE 03</v>
          </cell>
          <cell r="F775" t="str">
            <v>P</v>
          </cell>
          <cell r="AV775" t="str">
            <v>2</v>
          </cell>
        </row>
        <row r="776">
          <cell r="B776" t="str">
            <v>SD NEGERI JIMBE 03</v>
          </cell>
          <cell r="F776" t="str">
            <v>L</v>
          </cell>
          <cell r="AV776" t="str">
            <v>4</v>
          </cell>
        </row>
        <row r="777">
          <cell r="B777" t="str">
            <v>SD NEGERI JIMBE 03</v>
          </cell>
          <cell r="F777" t="str">
            <v>L</v>
          </cell>
          <cell r="AV777" t="str">
            <v>5</v>
          </cell>
        </row>
        <row r="778">
          <cell r="B778" t="str">
            <v>SD NEGERI JIMBE 03</v>
          </cell>
          <cell r="F778" t="str">
            <v>L</v>
          </cell>
          <cell r="AV778" t="str">
            <v>5</v>
          </cell>
        </row>
        <row r="779">
          <cell r="B779" t="str">
            <v>SD NEGERI JIMBE 03</v>
          </cell>
          <cell r="F779" t="str">
            <v>L</v>
          </cell>
          <cell r="AV779" t="str">
            <v>3</v>
          </cell>
        </row>
        <row r="780">
          <cell r="B780" t="str">
            <v>SD NEGERI JIMBE 03</v>
          </cell>
          <cell r="F780" t="str">
            <v>L</v>
          </cell>
          <cell r="AV780" t="str">
            <v>6</v>
          </cell>
        </row>
        <row r="781">
          <cell r="B781" t="str">
            <v>SD NEGERI JIMBE 03</v>
          </cell>
          <cell r="F781" t="str">
            <v>L</v>
          </cell>
          <cell r="AV781" t="str">
            <v>5</v>
          </cell>
        </row>
        <row r="782">
          <cell r="B782" t="str">
            <v>SD NEGERI JIMBE 03</v>
          </cell>
          <cell r="F782" t="str">
            <v>P</v>
          </cell>
          <cell r="AV782" t="str">
            <v>5</v>
          </cell>
        </row>
        <row r="783">
          <cell r="B783" t="str">
            <v>SD NEGERI JIMBE 03</v>
          </cell>
          <cell r="F783" t="str">
            <v>P</v>
          </cell>
          <cell r="AV783" t="str">
            <v>6</v>
          </cell>
        </row>
        <row r="784">
          <cell r="B784" t="str">
            <v>SD NEGERI JIMBE 03</v>
          </cell>
          <cell r="F784" t="str">
            <v>L</v>
          </cell>
          <cell r="AV784" t="str">
            <v>6</v>
          </cell>
        </row>
        <row r="785">
          <cell r="B785" t="str">
            <v>SD NEGERI JIMBE 03</v>
          </cell>
          <cell r="F785" t="str">
            <v>P</v>
          </cell>
          <cell r="AV785" t="str">
            <v>2</v>
          </cell>
        </row>
        <row r="786">
          <cell r="B786" t="str">
            <v>SD NEGERI JIMBE 03</v>
          </cell>
          <cell r="F786" t="str">
            <v>L</v>
          </cell>
          <cell r="AV786" t="str">
            <v>1</v>
          </cell>
        </row>
        <row r="787">
          <cell r="B787" t="str">
            <v>SD NEGERI JIMBE 03</v>
          </cell>
          <cell r="F787" t="str">
            <v>P</v>
          </cell>
          <cell r="AV787" t="str">
            <v>2</v>
          </cell>
        </row>
        <row r="788">
          <cell r="B788" t="str">
            <v>SD NEGERI JIMBE 03</v>
          </cell>
          <cell r="F788" t="str">
            <v>L</v>
          </cell>
          <cell r="AV788" t="str">
            <v>5</v>
          </cell>
        </row>
        <row r="789">
          <cell r="B789" t="str">
            <v>SD NEGERI JIMBE 03</v>
          </cell>
          <cell r="F789" t="str">
            <v>L</v>
          </cell>
          <cell r="AV789" t="str">
            <v>4</v>
          </cell>
        </row>
        <row r="790">
          <cell r="B790" t="str">
            <v>SD NEGERI JIMBE 03</v>
          </cell>
          <cell r="F790" t="str">
            <v>L</v>
          </cell>
          <cell r="AV790" t="str">
            <v>6</v>
          </cell>
        </row>
        <row r="791">
          <cell r="B791" t="str">
            <v>SD NEGERI JIMBE 03</v>
          </cell>
          <cell r="F791" t="str">
            <v>L</v>
          </cell>
          <cell r="AV791" t="str">
            <v>5</v>
          </cell>
        </row>
        <row r="792">
          <cell r="B792" t="str">
            <v>SD NEGERI JIMBE 03</v>
          </cell>
          <cell r="F792" t="str">
            <v>P</v>
          </cell>
          <cell r="AV792" t="str">
            <v>2</v>
          </cell>
        </row>
        <row r="793">
          <cell r="B793" t="str">
            <v>SD NEGERI JIMBE 03</v>
          </cell>
          <cell r="F793" t="str">
            <v>P</v>
          </cell>
          <cell r="AV793" t="str">
            <v>5</v>
          </cell>
        </row>
        <row r="794">
          <cell r="B794" t="str">
            <v>SD NEGERI JIMBE 03</v>
          </cell>
          <cell r="F794" t="str">
            <v>P</v>
          </cell>
          <cell r="AV794" t="str">
            <v>2</v>
          </cell>
        </row>
        <row r="795">
          <cell r="B795" t="str">
            <v>SD NEGERI JIMBE 03</v>
          </cell>
          <cell r="F795" t="str">
            <v>L</v>
          </cell>
          <cell r="AV795" t="str">
            <v>5</v>
          </cell>
        </row>
        <row r="796">
          <cell r="B796" t="str">
            <v>SD NEGERI JIMBE 03</v>
          </cell>
          <cell r="F796" t="str">
            <v>P</v>
          </cell>
          <cell r="AV796" t="str">
            <v>4</v>
          </cell>
        </row>
        <row r="797">
          <cell r="B797" t="str">
            <v>SD NEGERI JIMBE 03</v>
          </cell>
          <cell r="F797" t="str">
            <v>P</v>
          </cell>
          <cell r="AV797" t="str">
            <v>3</v>
          </cell>
        </row>
        <row r="798">
          <cell r="B798" t="str">
            <v>SD NEGERI JIMBE 03</v>
          </cell>
          <cell r="F798" t="str">
            <v>L</v>
          </cell>
          <cell r="AV798" t="str">
            <v>5</v>
          </cell>
        </row>
        <row r="799">
          <cell r="B799" t="str">
            <v>SD NEGERI JIMBE 03</v>
          </cell>
          <cell r="F799" t="str">
            <v>L</v>
          </cell>
          <cell r="AV799" t="str">
            <v>3</v>
          </cell>
        </row>
        <row r="800">
          <cell r="B800" t="str">
            <v>SD NEGERI JIMBE 03</v>
          </cell>
          <cell r="F800" t="str">
            <v>P</v>
          </cell>
          <cell r="AV800" t="str">
            <v>1</v>
          </cell>
        </row>
        <row r="801">
          <cell r="B801" t="str">
            <v>SD NEGERI JIMBE 03</v>
          </cell>
          <cell r="F801" t="str">
            <v>L</v>
          </cell>
          <cell r="AV801" t="str">
            <v>1</v>
          </cell>
        </row>
        <row r="802">
          <cell r="B802" t="str">
            <v>SD NEGERI JIMBE 03</v>
          </cell>
          <cell r="F802" t="str">
            <v>L</v>
          </cell>
          <cell r="AV802" t="str">
            <v>6</v>
          </cell>
        </row>
        <row r="803">
          <cell r="B803" t="str">
            <v>SD NEGERI JIMBE 03</v>
          </cell>
          <cell r="F803" t="str">
            <v>P</v>
          </cell>
          <cell r="AV803" t="str">
            <v>1</v>
          </cell>
        </row>
        <row r="804">
          <cell r="B804" t="str">
            <v>SD NEGERI JIMBE 03</v>
          </cell>
          <cell r="F804" t="str">
            <v>P</v>
          </cell>
          <cell r="AV804" t="str">
            <v>3</v>
          </cell>
        </row>
        <row r="805">
          <cell r="B805" t="str">
            <v>SD NEGERI JIMBE 03</v>
          </cell>
          <cell r="F805" t="str">
            <v>L</v>
          </cell>
          <cell r="AV805" t="str">
            <v>3</v>
          </cell>
        </row>
        <row r="806">
          <cell r="B806" t="str">
            <v>SD NEGERI JIMBE 03</v>
          </cell>
          <cell r="F806" t="str">
            <v>L</v>
          </cell>
          <cell r="AV806" t="str">
            <v>5</v>
          </cell>
        </row>
        <row r="807">
          <cell r="B807" t="str">
            <v>SD NEGERI JIMBE 03</v>
          </cell>
          <cell r="F807" t="str">
            <v>L</v>
          </cell>
          <cell r="AV807" t="str">
            <v>1</v>
          </cell>
        </row>
        <row r="808">
          <cell r="B808" t="str">
            <v>SD NEGERI JIMBE 03</v>
          </cell>
          <cell r="F808" t="str">
            <v>L</v>
          </cell>
          <cell r="AV808" t="str">
            <v>3</v>
          </cell>
        </row>
        <row r="809">
          <cell r="B809" t="str">
            <v>SD NEGERI JIMBE 03</v>
          </cell>
          <cell r="F809" t="str">
            <v>P</v>
          </cell>
          <cell r="AV809" t="str">
            <v>6</v>
          </cell>
        </row>
        <row r="810">
          <cell r="B810" t="str">
            <v>SD NEGERI JIMBE 03</v>
          </cell>
          <cell r="F810" t="str">
            <v>P</v>
          </cell>
          <cell r="AV810" t="str">
            <v>1</v>
          </cell>
        </row>
        <row r="811">
          <cell r="B811" t="str">
            <v>SD NEGERI JIMBE 03</v>
          </cell>
          <cell r="F811" t="str">
            <v>P</v>
          </cell>
          <cell r="AV811" t="str">
            <v>1</v>
          </cell>
        </row>
        <row r="812">
          <cell r="B812" t="str">
            <v>SD NEGERI JIMBE 03</v>
          </cell>
          <cell r="F812" t="str">
            <v>P</v>
          </cell>
          <cell r="AV812" t="str">
            <v>2</v>
          </cell>
        </row>
        <row r="813">
          <cell r="B813" t="str">
            <v>SD NEGERI JIMBE 03</v>
          </cell>
          <cell r="F813" t="str">
            <v>L</v>
          </cell>
          <cell r="AV813" t="str">
            <v>3</v>
          </cell>
        </row>
        <row r="814">
          <cell r="B814" t="str">
            <v>SD NEGERI JIMBE 03</v>
          </cell>
          <cell r="F814" t="str">
            <v>L</v>
          </cell>
          <cell r="AV814" t="str">
            <v>2</v>
          </cell>
        </row>
        <row r="815">
          <cell r="B815" t="str">
            <v>SD NEGERI JIMBE 03</v>
          </cell>
          <cell r="F815" t="str">
            <v>L</v>
          </cell>
          <cell r="AV815" t="str">
            <v>3</v>
          </cell>
        </row>
        <row r="816">
          <cell r="B816" t="str">
            <v>SD NEGERI JIMBE 03</v>
          </cell>
          <cell r="F816" t="str">
            <v>P</v>
          </cell>
          <cell r="AV816" t="str">
            <v>6</v>
          </cell>
        </row>
        <row r="817">
          <cell r="B817" t="str">
            <v>SD NEGERI JIMBE 03</v>
          </cell>
          <cell r="F817" t="str">
            <v>P</v>
          </cell>
          <cell r="AV817" t="str">
            <v>3</v>
          </cell>
        </row>
        <row r="818">
          <cell r="B818" t="str">
            <v>SD NEGERI JIMBE 03</v>
          </cell>
          <cell r="F818" t="str">
            <v>L</v>
          </cell>
          <cell r="AV818" t="str">
            <v>5</v>
          </cell>
        </row>
        <row r="819">
          <cell r="B819" t="str">
            <v>SD NEGERI JIMBE 03</v>
          </cell>
          <cell r="F819" t="str">
            <v>L</v>
          </cell>
          <cell r="AV819" t="str">
            <v>1</v>
          </cell>
        </row>
        <row r="820">
          <cell r="B820" t="str">
            <v>SD NEGERI JIMBE 03</v>
          </cell>
          <cell r="F820" t="str">
            <v>L</v>
          </cell>
          <cell r="AV820" t="str">
            <v>3</v>
          </cell>
        </row>
        <row r="821">
          <cell r="B821" t="str">
            <v>SD NEGERI JIMBE 03</v>
          </cell>
          <cell r="F821" t="str">
            <v>L</v>
          </cell>
          <cell r="AV821" t="str">
            <v>3</v>
          </cell>
        </row>
        <row r="822">
          <cell r="B822" t="str">
            <v>SD NEGERI JIMBE 03</v>
          </cell>
          <cell r="F822" t="str">
            <v>L</v>
          </cell>
          <cell r="AV822" t="str">
            <v>3</v>
          </cell>
        </row>
        <row r="823">
          <cell r="B823" t="str">
            <v>SD NEGERI JIMBE 03</v>
          </cell>
          <cell r="F823" t="str">
            <v>L</v>
          </cell>
          <cell r="AV823" t="str">
            <v>1</v>
          </cell>
        </row>
        <row r="824">
          <cell r="B824" t="str">
            <v>SD NEGERI JIMBE 03</v>
          </cell>
          <cell r="F824" t="str">
            <v>L</v>
          </cell>
          <cell r="AV824" t="str">
            <v>5</v>
          </cell>
        </row>
        <row r="825">
          <cell r="B825" t="str">
            <v>SD NEGERI JIMBE 03</v>
          </cell>
          <cell r="F825" t="str">
            <v>L</v>
          </cell>
          <cell r="AV825" t="str">
            <v>6</v>
          </cell>
        </row>
        <row r="826">
          <cell r="B826" t="str">
            <v>SD NEGERI JIMBE 03</v>
          </cell>
          <cell r="F826" t="str">
            <v>L</v>
          </cell>
          <cell r="AV826" t="str">
            <v>1</v>
          </cell>
        </row>
        <row r="827">
          <cell r="B827" t="str">
            <v>SD NEGERI JIMBE 03</v>
          </cell>
          <cell r="F827" t="str">
            <v>L</v>
          </cell>
          <cell r="AV827" t="str">
            <v>3</v>
          </cell>
        </row>
        <row r="828">
          <cell r="B828" t="str">
            <v>SD NEGERI JIMBE 03</v>
          </cell>
          <cell r="F828" t="str">
            <v>L</v>
          </cell>
          <cell r="AV828" t="str">
            <v>6</v>
          </cell>
        </row>
        <row r="829">
          <cell r="B829" t="str">
            <v>SD NEGERI JIMBE 03</v>
          </cell>
          <cell r="F829" t="str">
            <v>L</v>
          </cell>
          <cell r="AV829" t="str">
            <v>1</v>
          </cell>
        </row>
        <row r="830">
          <cell r="B830" t="str">
            <v>SD NEGERI JIMBE 03</v>
          </cell>
          <cell r="F830" t="str">
            <v>P</v>
          </cell>
          <cell r="AV830" t="str">
            <v>3</v>
          </cell>
        </row>
        <row r="831">
          <cell r="B831" t="str">
            <v>SD NEGERI JIMBE 03</v>
          </cell>
          <cell r="F831" t="str">
            <v>L</v>
          </cell>
          <cell r="AV831" t="str">
            <v>5</v>
          </cell>
        </row>
        <row r="832">
          <cell r="B832" t="str">
            <v>SD NEGERI JIMBE 03</v>
          </cell>
          <cell r="F832" t="str">
            <v>L</v>
          </cell>
          <cell r="AV832" t="str">
            <v>1</v>
          </cell>
        </row>
        <row r="833">
          <cell r="B833" t="str">
            <v>SD NEGERI JIMBE 03</v>
          </cell>
          <cell r="F833" t="str">
            <v>L</v>
          </cell>
          <cell r="AV833" t="str">
            <v>6</v>
          </cell>
        </row>
        <row r="834">
          <cell r="B834" t="str">
            <v>SD NEGERI JIMBE 03</v>
          </cell>
          <cell r="F834" t="str">
            <v>L</v>
          </cell>
          <cell r="AV834" t="str">
            <v>4</v>
          </cell>
        </row>
        <row r="835">
          <cell r="B835" t="str">
            <v>SD NEGERI JIMBE 03</v>
          </cell>
          <cell r="F835" t="str">
            <v>L</v>
          </cell>
          <cell r="AV835" t="str">
            <v>2</v>
          </cell>
        </row>
        <row r="836">
          <cell r="B836" t="str">
            <v>SD NEGERI JIMBE 03</v>
          </cell>
          <cell r="F836" t="str">
            <v>P</v>
          </cell>
          <cell r="AV836" t="str">
            <v>4</v>
          </cell>
        </row>
        <row r="837">
          <cell r="B837" t="str">
            <v>SD NEGERI JIMBE 03</v>
          </cell>
          <cell r="F837" t="str">
            <v>L</v>
          </cell>
          <cell r="AV837" t="str">
            <v>4</v>
          </cell>
        </row>
        <row r="838">
          <cell r="B838" t="str">
            <v>SD NEGERI JIMBE 03</v>
          </cell>
          <cell r="F838" t="str">
            <v>P</v>
          </cell>
          <cell r="AV838" t="str">
            <v>4</v>
          </cell>
        </row>
        <row r="839">
          <cell r="B839" t="str">
            <v>SD NEGERI JIMBE 03</v>
          </cell>
          <cell r="F839" t="str">
            <v>P</v>
          </cell>
          <cell r="AV839" t="str">
            <v>6</v>
          </cell>
        </row>
        <row r="840">
          <cell r="B840" t="str">
            <v>SD NEGERI JIMBE 03</v>
          </cell>
          <cell r="F840" t="str">
            <v>L</v>
          </cell>
          <cell r="AV840" t="str">
            <v>4</v>
          </cell>
        </row>
        <row r="841">
          <cell r="B841" t="str">
            <v>SD NEGERI JIMBE 03</v>
          </cell>
          <cell r="F841" t="str">
            <v>P</v>
          </cell>
          <cell r="AV841" t="str">
            <v>6</v>
          </cell>
        </row>
        <row r="842">
          <cell r="B842" t="str">
            <v>SD NEGERI JIMBE 03</v>
          </cell>
          <cell r="F842" t="str">
            <v>P</v>
          </cell>
          <cell r="AV842" t="str">
            <v>4</v>
          </cell>
        </row>
        <row r="843">
          <cell r="B843" t="str">
            <v>SD NEGERI JIMBE 03</v>
          </cell>
          <cell r="F843" t="str">
            <v>P</v>
          </cell>
          <cell r="AV843" t="str">
            <v>3</v>
          </cell>
        </row>
        <row r="844">
          <cell r="B844" t="str">
            <v>SD NEGERI JIMBE 03</v>
          </cell>
          <cell r="F844" t="str">
            <v>P</v>
          </cell>
          <cell r="AV844" t="str">
            <v>3</v>
          </cell>
        </row>
        <row r="845">
          <cell r="B845" t="str">
            <v>SD NEGERI JIMBE 03</v>
          </cell>
          <cell r="F845" t="str">
            <v>P</v>
          </cell>
          <cell r="AV845" t="str">
            <v>5</v>
          </cell>
        </row>
        <row r="846">
          <cell r="B846" t="str">
            <v>SD NEGERI JIMBE 03</v>
          </cell>
          <cell r="F846" t="str">
            <v>P</v>
          </cell>
          <cell r="AV846" t="str">
            <v>4</v>
          </cell>
        </row>
        <row r="847">
          <cell r="B847" t="str">
            <v>SD NEGERI JIMBE 03</v>
          </cell>
          <cell r="F847" t="str">
            <v>L</v>
          </cell>
          <cell r="AV847" t="str">
            <v>1</v>
          </cell>
        </row>
        <row r="848">
          <cell r="B848" t="str">
            <v>SD NEGERI JIMBE 03</v>
          </cell>
          <cell r="F848" t="str">
            <v>L</v>
          </cell>
          <cell r="AV848" t="str">
            <v>3</v>
          </cell>
        </row>
        <row r="849">
          <cell r="B849" t="str">
            <v>SD NEGERI JIMBE 03</v>
          </cell>
          <cell r="F849" t="str">
            <v>L</v>
          </cell>
          <cell r="AV849" t="str">
            <v>3</v>
          </cell>
        </row>
        <row r="850">
          <cell r="B850" t="str">
            <v>SD NEGERI JIMBE 03</v>
          </cell>
          <cell r="F850" t="str">
            <v>L</v>
          </cell>
          <cell r="AV850" t="str">
            <v>5</v>
          </cell>
        </row>
        <row r="851">
          <cell r="B851" t="str">
            <v>SD NEGERI JIMBE 03</v>
          </cell>
          <cell r="F851" t="str">
            <v>L</v>
          </cell>
          <cell r="AV851" t="str">
            <v>2</v>
          </cell>
        </row>
        <row r="852">
          <cell r="B852" t="str">
            <v>SD NEGERI JIMBE 03</v>
          </cell>
          <cell r="F852" t="str">
            <v>L</v>
          </cell>
          <cell r="AV852" t="str">
            <v>6</v>
          </cell>
        </row>
        <row r="853">
          <cell r="B853" t="str">
            <v>SD NEGERI JIMBE 03</v>
          </cell>
          <cell r="F853" t="str">
            <v>L</v>
          </cell>
          <cell r="AV853" t="str">
            <v>6</v>
          </cell>
        </row>
        <row r="854">
          <cell r="B854" t="str">
            <v>SD NEGERI JIMBE 03</v>
          </cell>
          <cell r="F854" t="str">
            <v>L</v>
          </cell>
          <cell r="AV854" t="str">
            <v>1</v>
          </cell>
        </row>
        <row r="855">
          <cell r="B855" t="str">
            <v>SD NEGERI JIMBE 03</v>
          </cell>
          <cell r="F855" t="str">
            <v>L</v>
          </cell>
          <cell r="AV855" t="str">
            <v>1</v>
          </cell>
        </row>
        <row r="856">
          <cell r="B856" t="str">
            <v>SD NEGERI JIMBE 03</v>
          </cell>
          <cell r="F856" t="str">
            <v>L</v>
          </cell>
          <cell r="AV856" t="str">
            <v>5</v>
          </cell>
        </row>
        <row r="857">
          <cell r="B857" t="str">
            <v>SD NEGERI JIMBE 03</v>
          </cell>
          <cell r="F857" t="str">
            <v>P</v>
          </cell>
          <cell r="AV857" t="str">
            <v>4</v>
          </cell>
        </row>
        <row r="858">
          <cell r="B858" t="str">
            <v>SD NEGERI JIMBE 03</v>
          </cell>
          <cell r="F858" t="str">
            <v>P</v>
          </cell>
          <cell r="AV858" t="str">
            <v>6</v>
          </cell>
        </row>
        <row r="859">
          <cell r="B859" t="str">
            <v>SD NEGERI JIMBE 03</v>
          </cell>
          <cell r="F859" t="str">
            <v>P</v>
          </cell>
          <cell r="AV859" t="str">
            <v>4</v>
          </cell>
        </row>
        <row r="860">
          <cell r="B860" t="str">
            <v>SD NEGERI JIMBE 03</v>
          </cell>
          <cell r="F860" t="str">
            <v>P</v>
          </cell>
          <cell r="AV860" t="str">
            <v>3</v>
          </cell>
        </row>
        <row r="861">
          <cell r="B861" t="str">
            <v>SD NEGERI JIMBE 03</v>
          </cell>
          <cell r="F861" t="str">
            <v>P</v>
          </cell>
          <cell r="AV861" t="str">
            <v>5</v>
          </cell>
        </row>
        <row r="862">
          <cell r="B862" t="str">
            <v>SD NEGERI JIMBE 03</v>
          </cell>
          <cell r="F862" t="str">
            <v>P</v>
          </cell>
          <cell r="AV862" t="str">
            <v>2</v>
          </cell>
        </row>
        <row r="863">
          <cell r="B863" t="str">
            <v>SD NEGERI JIMBE 03</v>
          </cell>
          <cell r="F863" t="str">
            <v>P</v>
          </cell>
          <cell r="AV863" t="str">
            <v>6</v>
          </cell>
        </row>
        <row r="864">
          <cell r="B864" t="str">
            <v>SD NEGERI JIMBE 03</v>
          </cell>
          <cell r="F864" t="str">
            <v>P</v>
          </cell>
          <cell r="AV864" t="str">
            <v>5</v>
          </cell>
        </row>
        <row r="865">
          <cell r="B865" t="str">
            <v>SD NEGERI JIMBE 03</v>
          </cell>
          <cell r="F865" t="str">
            <v>P</v>
          </cell>
          <cell r="AV865" t="str">
            <v>3</v>
          </cell>
        </row>
        <row r="866">
          <cell r="B866" t="str">
            <v>SD NEGERI JIMBE 03</v>
          </cell>
          <cell r="F866" t="str">
            <v>P</v>
          </cell>
          <cell r="AV866" t="str">
            <v>2</v>
          </cell>
        </row>
        <row r="867">
          <cell r="B867" t="str">
            <v>SD NEGERI JIMBE 03</v>
          </cell>
          <cell r="F867" t="str">
            <v>P</v>
          </cell>
          <cell r="AV867" t="str">
            <v>3</v>
          </cell>
        </row>
        <row r="868">
          <cell r="B868" t="str">
            <v>SD NEGERI JIMBE 03</v>
          </cell>
          <cell r="F868" t="str">
            <v>P</v>
          </cell>
          <cell r="AV868" t="str">
            <v>2</v>
          </cell>
        </row>
        <row r="869">
          <cell r="B869" t="str">
            <v>SD NEGERI JIMBE 03</v>
          </cell>
          <cell r="F869" t="str">
            <v>L</v>
          </cell>
          <cell r="AV869" t="str">
            <v>1</v>
          </cell>
        </row>
        <row r="870">
          <cell r="B870" t="str">
            <v>SD NEGERI JIMBE 03</v>
          </cell>
          <cell r="F870" t="str">
            <v>L</v>
          </cell>
          <cell r="AV870" t="str">
            <v>1</v>
          </cell>
        </row>
        <row r="871">
          <cell r="B871" t="str">
            <v>SD NEGERI JIMBE 03</v>
          </cell>
          <cell r="F871" t="str">
            <v>L</v>
          </cell>
          <cell r="AV871" t="str">
            <v>4</v>
          </cell>
        </row>
        <row r="872">
          <cell r="B872" t="str">
            <v>SD NEGERI JIMBE 03</v>
          </cell>
          <cell r="F872" t="str">
            <v>L</v>
          </cell>
          <cell r="AV872" t="str">
            <v>6</v>
          </cell>
        </row>
        <row r="873">
          <cell r="B873" t="str">
            <v>SD NEGERI JIMBE 03</v>
          </cell>
          <cell r="F873" t="str">
            <v>L</v>
          </cell>
          <cell r="AV873" t="str">
            <v>6</v>
          </cell>
        </row>
        <row r="874">
          <cell r="B874" t="str">
            <v>SD NEGERI KADEMANGAN 01</v>
          </cell>
          <cell r="F874" t="str">
            <v>L</v>
          </cell>
          <cell r="AV874" t="str">
            <v>2</v>
          </cell>
        </row>
        <row r="875">
          <cell r="B875" t="str">
            <v>SD NEGERI KADEMANGAN 01</v>
          </cell>
          <cell r="F875" t="str">
            <v>L</v>
          </cell>
          <cell r="AV875" t="str">
            <v>6</v>
          </cell>
        </row>
        <row r="876">
          <cell r="B876" t="str">
            <v>SD NEGERI KADEMANGAN 01</v>
          </cell>
          <cell r="F876" t="str">
            <v>L</v>
          </cell>
          <cell r="AV876" t="str">
            <v>6</v>
          </cell>
        </row>
        <row r="877">
          <cell r="B877" t="str">
            <v>SD NEGERI KADEMANGAN 01</v>
          </cell>
          <cell r="F877" t="str">
            <v>L</v>
          </cell>
          <cell r="AV877" t="str">
            <v>3</v>
          </cell>
        </row>
        <row r="878">
          <cell r="B878" t="str">
            <v>SD NEGERI KADEMANGAN 01</v>
          </cell>
          <cell r="F878" t="str">
            <v>L</v>
          </cell>
          <cell r="AV878" t="str">
            <v>2</v>
          </cell>
        </row>
        <row r="879">
          <cell r="B879" t="str">
            <v>SD NEGERI KADEMANGAN 01</v>
          </cell>
          <cell r="F879" t="str">
            <v>P</v>
          </cell>
          <cell r="AV879" t="str">
            <v>2</v>
          </cell>
        </row>
        <row r="880">
          <cell r="B880" t="str">
            <v>SD NEGERI KADEMANGAN 01</v>
          </cell>
          <cell r="F880" t="str">
            <v>L</v>
          </cell>
          <cell r="AV880" t="str">
            <v>2</v>
          </cell>
        </row>
        <row r="881">
          <cell r="B881" t="str">
            <v>SD NEGERI KADEMANGAN 01</v>
          </cell>
          <cell r="F881" t="str">
            <v>P</v>
          </cell>
          <cell r="AV881" t="str">
            <v>5</v>
          </cell>
        </row>
        <row r="882">
          <cell r="B882" t="str">
            <v>SD NEGERI KADEMANGAN 01</v>
          </cell>
          <cell r="F882" t="str">
            <v>L</v>
          </cell>
          <cell r="AV882" t="str">
            <v>1</v>
          </cell>
        </row>
        <row r="883">
          <cell r="B883" t="str">
            <v>SD NEGERI KADEMANGAN 01</v>
          </cell>
          <cell r="F883" t="str">
            <v>P</v>
          </cell>
          <cell r="AV883" t="str">
            <v>6</v>
          </cell>
        </row>
        <row r="884">
          <cell r="B884" t="str">
            <v>SD NEGERI KADEMANGAN 01</v>
          </cell>
          <cell r="F884" t="str">
            <v>P</v>
          </cell>
          <cell r="AV884" t="str">
            <v>1</v>
          </cell>
        </row>
        <row r="885">
          <cell r="B885" t="str">
            <v>SD NEGERI KADEMANGAN 01</v>
          </cell>
          <cell r="F885" t="str">
            <v>L</v>
          </cell>
          <cell r="AV885" t="str">
            <v>5</v>
          </cell>
        </row>
        <row r="886">
          <cell r="B886" t="str">
            <v>SD NEGERI KADEMANGAN 01</v>
          </cell>
          <cell r="F886" t="str">
            <v>L</v>
          </cell>
          <cell r="AV886" t="str">
            <v>2</v>
          </cell>
        </row>
        <row r="887">
          <cell r="B887" t="str">
            <v>SD NEGERI KADEMANGAN 01</v>
          </cell>
          <cell r="F887" t="str">
            <v>L</v>
          </cell>
          <cell r="AV887" t="str">
            <v>2</v>
          </cell>
        </row>
        <row r="888">
          <cell r="B888" t="str">
            <v>SD NEGERI KADEMANGAN 01</v>
          </cell>
          <cell r="F888" t="str">
            <v>L</v>
          </cell>
          <cell r="AV888" t="str">
            <v>4</v>
          </cell>
        </row>
        <row r="889">
          <cell r="B889" t="str">
            <v>SD NEGERI KADEMANGAN 01</v>
          </cell>
          <cell r="F889" t="str">
            <v>L</v>
          </cell>
          <cell r="AV889" t="str">
            <v>5</v>
          </cell>
        </row>
        <row r="890">
          <cell r="B890" t="str">
            <v>SD NEGERI KADEMANGAN 01</v>
          </cell>
          <cell r="F890" t="str">
            <v>L</v>
          </cell>
          <cell r="AV890" t="str">
            <v>3</v>
          </cell>
        </row>
        <row r="891">
          <cell r="B891" t="str">
            <v>SD NEGERI KADEMANGAN 01</v>
          </cell>
          <cell r="F891" t="str">
            <v>L</v>
          </cell>
          <cell r="AV891" t="str">
            <v>6</v>
          </cell>
        </row>
        <row r="892">
          <cell r="B892" t="str">
            <v>SD NEGERI KADEMANGAN 01</v>
          </cell>
          <cell r="F892" t="str">
            <v>L</v>
          </cell>
          <cell r="AV892" t="str">
            <v>2</v>
          </cell>
        </row>
        <row r="893">
          <cell r="B893" t="str">
            <v>SD NEGERI KADEMANGAN 01</v>
          </cell>
          <cell r="F893" t="str">
            <v>L</v>
          </cell>
          <cell r="AV893" t="str">
            <v>1</v>
          </cell>
        </row>
        <row r="894">
          <cell r="B894" t="str">
            <v>SD NEGERI KADEMANGAN 01</v>
          </cell>
          <cell r="F894" t="str">
            <v>P</v>
          </cell>
          <cell r="AV894" t="str">
            <v>3</v>
          </cell>
        </row>
        <row r="895">
          <cell r="B895" t="str">
            <v>SD NEGERI KADEMANGAN 01</v>
          </cell>
          <cell r="F895" t="str">
            <v>P</v>
          </cell>
          <cell r="AV895" t="str">
            <v>3</v>
          </cell>
        </row>
        <row r="896">
          <cell r="B896" t="str">
            <v>SD NEGERI KADEMANGAN 01</v>
          </cell>
          <cell r="F896" t="str">
            <v>L</v>
          </cell>
          <cell r="AV896" t="str">
            <v>4</v>
          </cell>
        </row>
        <row r="897">
          <cell r="B897" t="str">
            <v>SD NEGERI KADEMANGAN 01</v>
          </cell>
          <cell r="F897" t="str">
            <v>L</v>
          </cell>
          <cell r="AV897" t="str">
            <v>4</v>
          </cell>
        </row>
        <row r="898">
          <cell r="B898" t="str">
            <v>SD NEGERI KADEMANGAN 01</v>
          </cell>
          <cell r="F898" t="str">
            <v>P</v>
          </cell>
          <cell r="AV898" t="str">
            <v>3</v>
          </cell>
        </row>
        <row r="899">
          <cell r="B899" t="str">
            <v>SD NEGERI KADEMANGAN 01</v>
          </cell>
          <cell r="F899" t="str">
            <v>L</v>
          </cell>
          <cell r="AV899" t="str">
            <v>4</v>
          </cell>
        </row>
        <row r="900">
          <cell r="B900" t="str">
            <v>SD NEGERI KADEMANGAN 01</v>
          </cell>
          <cell r="F900" t="str">
            <v>L</v>
          </cell>
          <cell r="AV900" t="str">
            <v>6</v>
          </cell>
        </row>
        <row r="901">
          <cell r="B901" t="str">
            <v>SD NEGERI KADEMANGAN 01</v>
          </cell>
          <cell r="F901" t="str">
            <v>L</v>
          </cell>
          <cell r="AV901" t="str">
            <v>1</v>
          </cell>
        </row>
        <row r="902">
          <cell r="B902" t="str">
            <v>SD NEGERI KADEMANGAN 01</v>
          </cell>
          <cell r="F902" t="str">
            <v>P</v>
          </cell>
          <cell r="AV902" t="str">
            <v>2</v>
          </cell>
        </row>
        <row r="903">
          <cell r="B903" t="str">
            <v>SD NEGERI KADEMANGAN 01</v>
          </cell>
          <cell r="F903" t="str">
            <v>L</v>
          </cell>
          <cell r="AV903" t="str">
            <v>1</v>
          </cell>
        </row>
        <row r="904">
          <cell r="B904" t="str">
            <v>SD NEGERI KADEMANGAN 01</v>
          </cell>
          <cell r="F904" t="str">
            <v>L</v>
          </cell>
          <cell r="AV904" t="str">
            <v>4</v>
          </cell>
        </row>
        <row r="905">
          <cell r="B905" t="str">
            <v>SD NEGERI KADEMANGAN 01</v>
          </cell>
          <cell r="F905" t="str">
            <v>L</v>
          </cell>
          <cell r="AV905" t="str">
            <v>5</v>
          </cell>
        </row>
        <row r="906">
          <cell r="B906" t="str">
            <v>SD NEGERI KADEMANGAN 01</v>
          </cell>
          <cell r="F906" t="str">
            <v>L</v>
          </cell>
          <cell r="AV906" t="str">
            <v>1</v>
          </cell>
        </row>
        <row r="907">
          <cell r="B907" t="str">
            <v>SD NEGERI KADEMANGAN 01</v>
          </cell>
          <cell r="F907" t="str">
            <v>L</v>
          </cell>
          <cell r="AV907" t="str">
            <v>6</v>
          </cell>
        </row>
        <row r="908">
          <cell r="B908" t="str">
            <v>SD NEGERI KADEMANGAN 01</v>
          </cell>
          <cell r="F908" t="str">
            <v>P</v>
          </cell>
          <cell r="AV908" t="str">
            <v>1</v>
          </cell>
        </row>
        <row r="909">
          <cell r="B909" t="str">
            <v>SD NEGERI KADEMANGAN 01</v>
          </cell>
          <cell r="F909" t="str">
            <v>P</v>
          </cell>
          <cell r="AV909" t="str">
            <v>5</v>
          </cell>
        </row>
        <row r="910">
          <cell r="B910" t="str">
            <v>SD NEGERI KADEMANGAN 01</v>
          </cell>
          <cell r="F910" t="str">
            <v>L</v>
          </cell>
          <cell r="AV910" t="str">
            <v>4</v>
          </cell>
        </row>
        <row r="911">
          <cell r="B911" t="str">
            <v>SD NEGERI KADEMANGAN 01</v>
          </cell>
          <cell r="F911" t="str">
            <v>P</v>
          </cell>
          <cell r="AV911" t="str">
            <v>3</v>
          </cell>
        </row>
        <row r="912">
          <cell r="B912" t="str">
            <v>SD NEGERI KADEMANGAN 01</v>
          </cell>
          <cell r="F912" t="str">
            <v>P</v>
          </cell>
          <cell r="AV912" t="str">
            <v>2</v>
          </cell>
        </row>
        <row r="913">
          <cell r="B913" t="str">
            <v>SD NEGERI KADEMANGAN 01</v>
          </cell>
          <cell r="F913" t="str">
            <v>L</v>
          </cell>
          <cell r="AV913" t="str">
            <v>2</v>
          </cell>
        </row>
        <row r="914">
          <cell r="B914" t="str">
            <v>SD NEGERI KADEMANGAN 01</v>
          </cell>
          <cell r="F914" t="str">
            <v>L</v>
          </cell>
          <cell r="AV914" t="str">
            <v>1</v>
          </cell>
        </row>
        <row r="915">
          <cell r="B915" t="str">
            <v>SD NEGERI KADEMANGAN 01</v>
          </cell>
          <cell r="F915" t="str">
            <v>L</v>
          </cell>
          <cell r="AV915" t="str">
            <v>1</v>
          </cell>
        </row>
        <row r="916">
          <cell r="B916" t="str">
            <v>SD NEGERI KADEMANGAN 01</v>
          </cell>
          <cell r="F916" t="str">
            <v>L</v>
          </cell>
          <cell r="AV916" t="str">
            <v>4</v>
          </cell>
        </row>
        <row r="917">
          <cell r="B917" t="str">
            <v>SD NEGERI KADEMANGAN 01</v>
          </cell>
          <cell r="F917" t="str">
            <v>L</v>
          </cell>
          <cell r="AV917" t="str">
            <v>6</v>
          </cell>
        </row>
        <row r="918">
          <cell r="B918" t="str">
            <v>SD NEGERI KADEMANGAN 01</v>
          </cell>
          <cell r="F918" t="str">
            <v>L</v>
          </cell>
          <cell r="AV918" t="str">
            <v>3</v>
          </cell>
        </row>
        <row r="919">
          <cell r="B919" t="str">
            <v>SD NEGERI KADEMANGAN 01</v>
          </cell>
          <cell r="F919" t="str">
            <v>P</v>
          </cell>
          <cell r="AV919" t="str">
            <v>2</v>
          </cell>
        </row>
        <row r="920">
          <cell r="B920" t="str">
            <v>SD NEGERI KADEMANGAN 01</v>
          </cell>
          <cell r="F920" t="str">
            <v>P</v>
          </cell>
          <cell r="AV920" t="str">
            <v>6</v>
          </cell>
        </row>
        <row r="921">
          <cell r="B921" t="str">
            <v>SD NEGERI KADEMANGAN 01</v>
          </cell>
          <cell r="F921" t="str">
            <v>L</v>
          </cell>
          <cell r="AV921" t="str">
            <v>5</v>
          </cell>
        </row>
        <row r="922">
          <cell r="B922" t="str">
            <v>SD NEGERI KADEMANGAN 01</v>
          </cell>
          <cell r="F922" t="str">
            <v>P</v>
          </cell>
          <cell r="AV922" t="str">
            <v>6</v>
          </cell>
        </row>
        <row r="923">
          <cell r="B923" t="str">
            <v>SD NEGERI KADEMANGAN 01</v>
          </cell>
          <cell r="F923" t="str">
            <v>P</v>
          </cell>
          <cell r="AV923" t="str">
            <v>6</v>
          </cell>
        </row>
        <row r="924">
          <cell r="B924" t="str">
            <v>SD NEGERI KADEMANGAN 01</v>
          </cell>
          <cell r="F924" t="str">
            <v>P</v>
          </cell>
          <cell r="AV924" t="str">
            <v>4</v>
          </cell>
        </row>
        <row r="925">
          <cell r="B925" t="str">
            <v>SD NEGERI KADEMANGAN 01</v>
          </cell>
          <cell r="F925" t="str">
            <v>L</v>
          </cell>
          <cell r="AV925" t="str">
            <v>5</v>
          </cell>
        </row>
        <row r="926">
          <cell r="B926" t="str">
            <v>SD NEGERI KADEMANGAN 01</v>
          </cell>
          <cell r="F926" t="str">
            <v>L</v>
          </cell>
          <cell r="AV926" t="str">
            <v>6</v>
          </cell>
        </row>
        <row r="927">
          <cell r="B927" t="str">
            <v>SD NEGERI KADEMANGAN 01</v>
          </cell>
          <cell r="F927" t="str">
            <v>L</v>
          </cell>
          <cell r="AV927" t="str">
            <v>6</v>
          </cell>
        </row>
        <row r="928">
          <cell r="B928" t="str">
            <v>SD NEGERI KADEMANGAN 01</v>
          </cell>
          <cell r="F928" t="str">
            <v>L</v>
          </cell>
          <cell r="AV928" t="str">
            <v>1</v>
          </cell>
        </row>
        <row r="929">
          <cell r="B929" t="str">
            <v>SD NEGERI KADEMANGAN 01</v>
          </cell>
          <cell r="F929" t="str">
            <v>L</v>
          </cell>
          <cell r="AV929" t="str">
            <v>5</v>
          </cell>
        </row>
        <row r="930">
          <cell r="B930" t="str">
            <v>SD NEGERI KADEMANGAN 01</v>
          </cell>
          <cell r="F930" t="str">
            <v>L</v>
          </cell>
          <cell r="AV930" t="str">
            <v>2</v>
          </cell>
        </row>
        <row r="931">
          <cell r="B931" t="str">
            <v>SD NEGERI KADEMANGAN 01</v>
          </cell>
          <cell r="F931" t="str">
            <v>P</v>
          </cell>
          <cell r="AV931" t="str">
            <v>1</v>
          </cell>
        </row>
        <row r="932">
          <cell r="B932" t="str">
            <v>SD NEGERI KADEMANGAN 01</v>
          </cell>
          <cell r="F932" t="str">
            <v>L</v>
          </cell>
          <cell r="AV932" t="str">
            <v>6</v>
          </cell>
        </row>
        <row r="933">
          <cell r="B933" t="str">
            <v>SD NEGERI KADEMANGAN 01</v>
          </cell>
          <cell r="F933" t="str">
            <v>L</v>
          </cell>
          <cell r="AV933" t="str">
            <v>1</v>
          </cell>
        </row>
        <row r="934">
          <cell r="B934" t="str">
            <v>SD NEGERI KADEMANGAN 01</v>
          </cell>
          <cell r="F934" t="str">
            <v>P</v>
          </cell>
          <cell r="AV934" t="str">
            <v>5</v>
          </cell>
        </row>
        <row r="935">
          <cell r="B935" t="str">
            <v>SD NEGERI KADEMANGAN 01</v>
          </cell>
          <cell r="F935" t="str">
            <v>L</v>
          </cell>
          <cell r="AV935" t="str">
            <v>2</v>
          </cell>
        </row>
        <row r="936">
          <cell r="B936" t="str">
            <v>SD NEGERI KADEMANGAN 01</v>
          </cell>
          <cell r="F936" t="str">
            <v>P</v>
          </cell>
          <cell r="AV936" t="str">
            <v>3</v>
          </cell>
        </row>
        <row r="937">
          <cell r="B937" t="str">
            <v>SD NEGERI KADEMANGAN 01</v>
          </cell>
          <cell r="F937" t="str">
            <v>P</v>
          </cell>
          <cell r="AV937" t="str">
            <v>3</v>
          </cell>
        </row>
        <row r="938">
          <cell r="B938" t="str">
            <v>SD NEGERI KADEMANGAN 01</v>
          </cell>
          <cell r="F938" t="str">
            <v>P</v>
          </cell>
          <cell r="AV938" t="str">
            <v>3</v>
          </cell>
        </row>
        <row r="939">
          <cell r="B939" t="str">
            <v>SD NEGERI KADEMANGAN 01</v>
          </cell>
          <cell r="F939" t="str">
            <v>P</v>
          </cell>
          <cell r="AV939" t="str">
            <v>2</v>
          </cell>
        </row>
        <row r="940">
          <cell r="B940" t="str">
            <v>SD NEGERI KADEMANGAN 01</v>
          </cell>
          <cell r="F940" t="str">
            <v>P</v>
          </cell>
          <cell r="AV940" t="str">
            <v>6</v>
          </cell>
        </row>
        <row r="941">
          <cell r="B941" t="str">
            <v>SD NEGERI KADEMANGAN 01</v>
          </cell>
          <cell r="F941" t="str">
            <v>P</v>
          </cell>
          <cell r="AV941" t="str">
            <v>4</v>
          </cell>
        </row>
        <row r="942">
          <cell r="B942" t="str">
            <v>SD NEGERI KADEMANGAN 01</v>
          </cell>
          <cell r="F942" t="str">
            <v>P</v>
          </cell>
          <cell r="AV942" t="str">
            <v>3</v>
          </cell>
        </row>
        <row r="943">
          <cell r="B943" t="str">
            <v>SD NEGERI KADEMANGAN 01</v>
          </cell>
          <cell r="F943" t="str">
            <v>P</v>
          </cell>
          <cell r="AV943" t="str">
            <v>6</v>
          </cell>
        </row>
        <row r="944">
          <cell r="B944" t="str">
            <v>SD NEGERI KADEMANGAN 01</v>
          </cell>
          <cell r="F944" t="str">
            <v>L</v>
          </cell>
          <cell r="AV944" t="str">
            <v>1</v>
          </cell>
        </row>
        <row r="945">
          <cell r="B945" t="str">
            <v>SD NEGERI KADEMANGAN 01</v>
          </cell>
          <cell r="F945" t="str">
            <v>L</v>
          </cell>
          <cell r="AV945" t="str">
            <v>3</v>
          </cell>
        </row>
        <row r="946">
          <cell r="B946" t="str">
            <v>SD NEGERI KADEMANGAN 01</v>
          </cell>
          <cell r="F946" t="str">
            <v>L</v>
          </cell>
          <cell r="AV946" t="str">
            <v>4</v>
          </cell>
        </row>
        <row r="947">
          <cell r="B947" t="str">
            <v>SD NEGERI KADEMANGAN 01</v>
          </cell>
          <cell r="F947" t="str">
            <v>L</v>
          </cell>
          <cell r="AV947" t="str">
            <v>1</v>
          </cell>
        </row>
        <row r="948">
          <cell r="B948" t="str">
            <v>SD NEGERI KADEMANGAN 01</v>
          </cell>
          <cell r="F948" t="str">
            <v>L</v>
          </cell>
          <cell r="AV948" t="str">
            <v>2</v>
          </cell>
        </row>
        <row r="949">
          <cell r="B949" t="str">
            <v>SD NEGERI KADEMANGAN 01</v>
          </cell>
          <cell r="F949" t="str">
            <v>L</v>
          </cell>
          <cell r="AV949" t="str">
            <v>5</v>
          </cell>
        </row>
        <row r="950">
          <cell r="B950" t="str">
            <v>SD NEGERI KADEMANGAN 01</v>
          </cell>
          <cell r="F950" t="str">
            <v>L</v>
          </cell>
          <cell r="AV950" t="str">
            <v>5</v>
          </cell>
        </row>
        <row r="951">
          <cell r="B951" t="str">
            <v>SD NEGERI KADEMANGAN 01</v>
          </cell>
          <cell r="F951" t="str">
            <v>L</v>
          </cell>
          <cell r="AV951" t="str">
            <v>3</v>
          </cell>
        </row>
        <row r="952">
          <cell r="B952" t="str">
            <v>SD NEGERI KADEMANGAN 01</v>
          </cell>
          <cell r="F952" t="str">
            <v>P</v>
          </cell>
          <cell r="AV952" t="str">
            <v>1</v>
          </cell>
        </row>
        <row r="953">
          <cell r="B953" t="str">
            <v>SD NEGERI KADEMANGAN 01</v>
          </cell>
          <cell r="F953" t="str">
            <v>P</v>
          </cell>
          <cell r="AV953" t="str">
            <v>1</v>
          </cell>
        </row>
        <row r="954">
          <cell r="B954" t="str">
            <v>SD NEGERI KADEMANGAN 01</v>
          </cell>
          <cell r="F954" t="str">
            <v>P</v>
          </cell>
          <cell r="AV954" t="str">
            <v>4</v>
          </cell>
        </row>
        <row r="955">
          <cell r="B955" t="str">
            <v>SD NEGERI KADEMANGAN 01</v>
          </cell>
          <cell r="F955" t="str">
            <v>P</v>
          </cell>
          <cell r="AV955" t="str">
            <v>4</v>
          </cell>
        </row>
        <row r="956">
          <cell r="B956" t="str">
            <v>SD NEGERI KADEMANGAN 01</v>
          </cell>
          <cell r="F956" t="str">
            <v>P</v>
          </cell>
          <cell r="AV956" t="str">
            <v>4</v>
          </cell>
        </row>
        <row r="957">
          <cell r="B957" t="str">
            <v>SD NEGERI KADEMANGAN 01</v>
          </cell>
          <cell r="F957" t="str">
            <v>P</v>
          </cell>
          <cell r="AV957" t="str">
            <v>3</v>
          </cell>
        </row>
        <row r="958">
          <cell r="B958" t="str">
            <v>SD NEGERI KADEMANGAN 01</v>
          </cell>
          <cell r="F958" t="str">
            <v>L</v>
          </cell>
          <cell r="AV958" t="str">
            <v>5</v>
          </cell>
        </row>
        <row r="959">
          <cell r="B959" t="str">
            <v>SD NEGERI KADEMANGAN 01</v>
          </cell>
          <cell r="F959" t="str">
            <v>P</v>
          </cell>
          <cell r="AV959" t="str">
            <v>1</v>
          </cell>
        </row>
        <row r="960">
          <cell r="B960" t="str">
            <v>SD NEGERI KADEMANGAN 01</v>
          </cell>
          <cell r="F960" t="str">
            <v>P</v>
          </cell>
          <cell r="AV960" t="str">
            <v>3</v>
          </cell>
        </row>
        <row r="961">
          <cell r="B961" t="str">
            <v>SD NEGERI KADEMANGAN 01</v>
          </cell>
          <cell r="F961" t="str">
            <v>P</v>
          </cell>
          <cell r="AV961" t="str">
            <v>3</v>
          </cell>
        </row>
        <row r="962">
          <cell r="B962" t="str">
            <v>SD NEGERI KADEMANGAN 01</v>
          </cell>
          <cell r="F962" t="str">
            <v>P</v>
          </cell>
          <cell r="AV962" t="str">
            <v>5</v>
          </cell>
        </row>
        <row r="963">
          <cell r="B963" t="str">
            <v>SD NEGERI KADEMANGAN 01</v>
          </cell>
          <cell r="F963" t="str">
            <v>L</v>
          </cell>
          <cell r="AV963" t="str">
            <v>4</v>
          </cell>
        </row>
        <row r="964">
          <cell r="B964" t="str">
            <v>SD NEGERI KADEMANGAN 01</v>
          </cell>
          <cell r="F964" t="str">
            <v>L</v>
          </cell>
          <cell r="AV964" t="str">
            <v>6</v>
          </cell>
        </row>
        <row r="965">
          <cell r="B965" t="str">
            <v>SD NEGERI KADEMANGAN 01</v>
          </cell>
          <cell r="F965" t="str">
            <v>L</v>
          </cell>
          <cell r="AV965" t="str">
            <v>3</v>
          </cell>
        </row>
        <row r="966">
          <cell r="B966" t="str">
            <v>SD NEGERI KADEMANGAN 01</v>
          </cell>
          <cell r="F966" t="str">
            <v>L</v>
          </cell>
          <cell r="AV966" t="str">
            <v>2</v>
          </cell>
        </row>
        <row r="967">
          <cell r="B967" t="str">
            <v>SD NEGERI KADEMANGAN 01</v>
          </cell>
          <cell r="F967" t="str">
            <v>L</v>
          </cell>
          <cell r="AV967" t="str">
            <v>6</v>
          </cell>
        </row>
        <row r="968">
          <cell r="B968" t="str">
            <v>SD NEGERI KADEMANGAN 01</v>
          </cell>
          <cell r="F968" t="str">
            <v>P</v>
          </cell>
          <cell r="AV968" t="str">
            <v>6</v>
          </cell>
        </row>
        <row r="969">
          <cell r="B969" t="str">
            <v>SD NEGERI KADEMANGAN 01</v>
          </cell>
          <cell r="F969" t="str">
            <v>L</v>
          </cell>
          <cell r="AV969" t="str">
            <v>4</v>
          </cell>
        </row>
        <row r="970">
          <cell r="B970" t="str">
            <v>SD NEGERI KADEMANGAN 01</v>
          </cell>
          <cell r="F970" t="str">
            <v>L</v>
          </cell>
          <cell r="AV970" t="str">
            <v>6</v>
          </cell>
        </row>
        <row r="971">
          <cell r="B971" t="str">
            <v>SD NEGERI KADEMANGAN 01</v>
          </cell>
          <cell r="F971" t="str">
            <v>L</v>
          </cell>
          <cell r="AV971" t="str">
            <v>6</v>
          </cell>
        </row>
        <row r="972">
          <cell r="B972" t="str">
            <v>SD NEGERI KADEMANGAN 01</v>
          </cell>
          <cell r="F972" t="str">
            <v>P</v>
          </cell>
          <cell r="AV972" t="str">
            <v>1</v>
          </cell>
        </row>
        <row r="973">
          <cell r="B973" t="str">
            <v>SD NEGERI KADEMANGAN 01</v>
          </cell>
          <cell r="F973" t="str">
            <v>L</v>
          </cell>
          <cell r="AV973" t="str">
            <v>2</v>
          </cell>
        </row>
        <row r="974">
          <cell r="B974" t="str">
            <v>SD NEGERI KADEMANGAN 01</v>
          </cell>
          <cell r="F974" t="str">
            <v>L</v>
          </cell>
          <cell r="AV974" t="str">
            <v>5</v>
          </cell>
        </row>
        <row r="975">
          <cell r="B975" t="str">
            <v>SD NEGERI KADEMANGAN 01</v>
          </cell>
          <cell r="F975" t="str">
            <v>P</v>
          </cell>
          <cell r="AV975" t="str">
            <v>2</v>
          </cell>
        </row>
        <row r="976">
          <cell r="B976" t="str">
            <v>SD NEGERI KADEMANGAN 01</v>
          </cell>
          <cell r="F976" t="str">
            <v>L</v>
          </cell>
          <cell r="AV976" t="str">
            <v>4</v>
          </cell>
        </row>
        <row r="977">
          <cell r="B977" t="str">
            <v>SD NEGERI KADEMANGAN 01</v>
          </cell>
          <cell r="F977" t="str">
            <v>L</v>
          </cell>
          <cell r="AV977" t="str">
            <v>1</v>
          </cell>
        </row>
        <row r="978">
          <cell r="B978" t="str">
            <v>SD NEGERI KADEMANGAN 01</v>
          </cell>
          <cell r="F978" t="str">
            <v>L</v>
          </cell>
          <cell r="AV978" t="str">
            <v>1</v>
          </cell>
        </row>
        <row r="979">
          <cell r="B979" t="str">
            <v>SD NEGERI KADEMANGAN 01</v>
          </cell>
          <cell r="F979" t="str">
            <v>L</v>
          </cell>
          <cell r="AV979" t="str">
            <v>3</v>
          </cell>
        </row>
        <row r="980">
          <cell r="B980" t="str">
            <v>SD NEGERI KADEMANGAN 01</v>
          </cell>
          <cell r="F980" t="str">
            <v>L</v>
          </cell>
          <cell r="AV980" t="str">
            <v>5</v>
          </cell>
        </row>
        <row r="981">
          <cell r="B981" t="str">
            <v>SD NEGERI KADEMANGAN 01</v>
          </cell>
          <cell r="F981" t="str">
            <v>L</v>
          </cell>
          <cell r="AV981" t="str">
            <v>4</v>
          </cell>
        </row>
        <row r="982">
          <cell r="B982" t="str">
            <v>SD NEGERI KADEMANGAN 01</v>
          </cell>
          <cell r="F982" t="str">
            <v>P</v>
          </cell>
          <cell r="AV982" t="str">
            <v>6</v>
          </cell>
        </row>
        <row r="983">
          <cell r="B983" t="str">
            <v>SD NEGERI KADEMANGAN 01</v>
          </cell>
          <cell r="F983" t="str">
            <v>P</v>
          </cell>
          <cell r="AV983" t="str">
            <v>6</v>
          </cell>
        </row>
        <row r="984">
          <cell r="B984" t="str">
            <v>SD NEGERI KADEMANGAN 01</v>
          </cell>
          <cell r="F984" t="str">
            <v>P</v>
          </cell>
          <cell r="AV984" t="str">
            <v>3</v>
          </cell>
        </row>
        <row r="985">
          <cell r="B985" t="str">
            <v>SD NEGERI KADEMANGAN 01</v>
          </cell>
          <cell r="F985" t="str">
            <v>P</v>
          </cell>
          <cell r="AV985" t="str">
            <v>5</v>
          </cell>
        </row>
        <row r="986">
          <cell r="B986" t="str">
            <v>SD NEGERI KADEMANGAN 01</v>
          </cell>
          <cell r="F986" t="str">
            <v>L</v>
          </cell>
          <cell r="AV986" t="str">
            <v>2</v>
          </cell>
        </row>
        <row r="987">
          <cell r="B987" t="str">
            <v>SD NEGERI KADEMANGAN 01</v>
          </cell>
          <cell r="F987" t="str">
            <v>L</v>
          </cell>
          <cell r="AV987" t="str">
            <v>6</v>
          </cell>
        </row>
        <row r="988">
          <cell r="B988" t="str">
            <v>SD NEGERI KADEMANGAN 01</v>
          </cell>
          <cell r="F988" t="str">
            <v>L</v>
          </cell>
          <cell r="AV988" t="str">
            <v>5</v>
          </cell>
        </row>
        <row r="989">
          <cell r="B989" t="str">
            <v>SD NEGERI KADEMANGAN 01</v>
          </cell>
          <cell r="F989" t="str">
            <v>L</v>
          </cell>
          <cell r="AV989" t="str">
            <v>2</v>
          </cell>
        </row>
        <row r="990">
          <cell r="B990" t="str">
            <v>SD NEGERI KADEMANGAN 01</v>
          </cell>
          <cell r="F990" t="str">
            <v>P</v>
          </cell>
          <cell r="AV990" t="str">
            <v>4</v>
          </cell>
        </row>
        <row r="991">
          <cell r="B991" t="str">
            <v>SD NEGERI KADEMANGAN 01</v>
          </cell>
          <cell r="F991" t="str">
            <v>P</v>
          </cell>
          <cell r="AV991" t="str">
            <v>4</v>
          </cell>
        </row>
        <row r="992">
          <cell r="B992" t="str">
            <v>SD NEGERI KADEMANGAN 01</v>
          </cell>
          <cell r="F992" t="str">
            <v>P</v>
          </cell>
          <cell r="AV992" t="str">
            <v>1</v>
          </cell>
        </row>
        <row r="993">
          <cell r="B993" t="str">
            <v>SD NEGERI KADEMANGAN 01</v>
          </cell>
          <cell r="F993" t="str">
            <v>L</v>
          </cell>
          <cell r="AV993" t="str">
            <v>5</v>
          </cell>
        </row>
        <row r="994">
          <cell r="B994" t="str">
            <v>SD NEGERI KADEMANGAN 01</v>
          </cell>
          <cell r="F994" t="str">
            <v>P</v>
          </cell>
          <cell r="AV994" t="str">
            <v>2</v>
          </cell>
        </row>
        <row r="995">
          <cell r="B995" t="str">
            <v>SD NEGERI KADEMANGAN 01</v>
          </cell>
          <cell r="F995" t="str">
            <v>P</v>
          </cell>
          <cell r="AV995" t="str">
            <v>2</v>
          </cell>
        </row>
        <row r="996">
          <cell r="B996" t="str">
            <v>SD NEGERI KADEMANGAN 01</v>
          </cell>
          <cell r="F996" t="str">
            <v>L</v>
          </cell>
          <cell r="AV996" t="str">
            <v>5</v>
          </cell>
        </row>
        <row r="997">
          <cell r="B997" t="str">
            <v>SD NEGERI KADEMANGAN 01</v>
          </cell>
          <cell r="F997" t="str">
            <v>L</v>
          </cell>
          <cell r="AV997" t="str">
            <v>3</v>
          </cell>
        </row>
        <row r="998">
          <cell r="B998" t="str">
            <v>SD NEGERI KADEMANGAN 01</v>
          </cell>
          <cell r="F998" t="str">
            <v>L</v>
          </cell>
          <cell r="AV998" t="str">
            <v>5</v>
          </cell>
        </row>
        <row r="999">
          <cell r="B999" t="str">
            <v>SD NEGERI KADEMANGAN 01</v>
          </cell>
          <cell r="F999" t="str">
            <v>P</v>
          </cell>
          <cell r="AV999" t="str">
            <v>3</v>
          </cell>
        </row>
        <row r="1000">
          <cell r="B1000" t="str">
            <v>SD NEGERI KADEMANGAN 01</v>
          </cell>
          <cell r="F1000" t="str">
            <v>L</v>
          </cell>
          <cell r="AV1000" t="str">
            <v>3</v>
          </cell>
        </row>
        <row r="1001">
          <cell r="B1001" t="str">
            <v>SD NEGERI KADEMANGAN 01</v>
          </cell>
          <cell r="F1001" t="str">
            <v>L</v>
          </cell>
          <cell r="AV1001" t="str">
            <v>3</v>
          </cell>
        </row>
        <row r="1002">
          <cell r="B1002" t="str">
            <v>SD NEGERI KADEMANGAN 01</v>
          </cell>
          <cell r="F1002" t="str">
            <v>L</v>
          </cell>
          <cell r="AV1002" t="str">
            <v>3</v>
          </cell>
        </row>
        <row r="1003">
          <cell r="B1003" t="str">
            <v>SD NEGERI KADEMANGAN 01</v>
          </cell>
          <cell r="F1003" t="str">
            <v>P</v>
          </cell>
          <cell r="AV1003" t="str">
            <v>1</v>
          </cell>
        </row>
        <row r="1004">
          <cell r="B1004" t="str">
            <v>SD NEGERI KADEMANGAN 01</v>
          </cell>
          <cell r="F1004" t="str">
            <v>L</v>
          </cell>
          <cell r="AV1004" t="str">
            <v>2</v>
          </cell>
        </row>
        <row r="1005">
          <cell r="B1005" t="str">
            <v>SD NEGERI KADEMANGAN 01</v>
          </cell>
          <cell r="F1005" t="str">
            <v>P</v>
          </cell>
          <cell r="AV1005" t="str">
            <v>3</v>
          </cell>
        </row>
        <row r="1006">
          <cell r="B1006" t="str">
            <v>SD NEGERI KADEMANGAN 01</v>
          </cell>
          <cell r="F1006" t="str">
            <v>P</v>
          </cell>
          <cell r="AV1006" t="str">
            <v>6</v>
          </cell>
        </row>
        <row r="1007">
          <cell r="B1007" t="str">
            <v>SD NEGERI KADEMANGAN 01</v>
          </cell>
          <cell r="F1007" t="str">
            <v>P</v>
          </cell>
          <cell r="AV1007" t="str">
            <v>4</v>
          </cell>
        </row>
        <row r="1008">
          <cell r="B1008" t="str">
            <v>SD NEGERI KADEMANGAN 01</v>
          </cell>
          <cell r="F1008" t="str">
            <v>L</v>
          </cell>
          <cell r="AV1008" t="str">
            <v>4</v>
          </cell>
        </row>
        <row r="1009">
          <cell r="B1009" t="str">
            <v>SD NEGERI KADEMANGAN 01</v>
          </cell>
          <cell r="F1009" t="str">
            <v>P</v>
          </cell>
          <cell r="AV1009" t="str">
            <v>6</v>
          </cell>
        </row>
        <row r="1010">
          <cell r="B1010" t="str">
            <v>SD NEGERI KADEMANGAN 01</v>
          </cell>
          <cell r="F1010" t="str">
            <v>L</v>
          </cell>
          <cell r="AV1010" t="str">
            <v>1</v>
          </cell>
        </row>
        <row r="1011">
          <cell r="B1011" t="str">
            <v>SD NEGERI KADEMANGAN 01</v>
          </cell>
          <cell r="F1011" t="str">
            <v>P</v>
          </cell>
          <cell r="AV1011" t="str">
            <v>6</v>
          </cell>
        </row>
        <row r="1012">
          <cell r="B1012" t="str">
            <v>SD NEGERI KADEMANGAN 01</v>
          </cell>
          <cell r="F1012" t="str">
            <v>L</v>
          </cell>
          <cell r="AV1012" t="str">
            <v>4</v>
          </cell>
        </row>
        <row r="1013">
          <cell r="B1013" t="str">
            <v>SD NEGERI KADEMANGAN 01</v>
          </cell>
          <cell r="F1013" t="str">
            <v>P</v>
          </cell>
          <cell r="AV1013" t="str">
            <v>6</v>
          </cell>
        </row>
        <row r="1014">
          <cell r="B1014" t="str">
            <v>SD NEGERI KADEMANGAN 01</v>
          </cell>
          <cell r="F1014" t="str">
            <v>P</v>
          </cell>
          <cell r="AV1014" t="str">
            <v>3</v>
          </cell>
        </row>
        <row r="1015">
          <cell r="B1015" t="str">
            <v>SD NEGERI KADEMANGAN 01</v>
          </cell>
          <cell r="F1015" t="str">
            <v>L</v>
          </cell>
          <cell r="AV1015" t="str">
            <v>5</v>
          </cell>
        </row>
        <row r="1016">
          <cell r="B1016" t="str">
            <v>SD NEGERI KADEMANGAN 01</v>
          </cell>
          <cell r="F1016" t="str">
            <v>L</v>
          </cell>
          <cell r="AV1016" t="str">
            <v>3</v>
          </cell>
        </row>
        <row r="1017">
          <cell r="B1017" t="str">
            <v>SD NEGERI KADEMANGAN 01</v>
          </cell>
          <cell r="F1017" t="str">
            <v>P</v>
          </cell>
          <cell r="AV1017" t="str">
            <v>2</v>
          </cell>
        </row>
        <row r="1018">
          <cell r="B1018" t="str">
            <v>SD NEGERI KADEMANGAN 01</v>
          </cell>
          <cell r="F1018" t="str">
            <v>L</v>
          </cell>
          <cell r="AV1018" t="str">
            <v>1</v>
          </cell>
        </row>
        <row r="1019">
          <cell r="B1019" t="str">
            <v>SD NEGERI KADEMANGAN 01</v>
          </cell>
          <cell r="F1019" t="str">
            <v>L</v>
          </cell>
          <cell r="AV1019" t="str">
            <v>6</v>
          </cell>
        </row>
        <row r="1020">
          <cell r="B1020" t="str">
            <v>SD NEGERI KADEMANGAN 01</v>
          </cell>
          <cell r="F1020" t="str">
            <v>L</v>
          </cell>
          <cell r="AV1020" t="str">
            <v>1</v>
          </cell>
        </row>
        <row r="1021">
          <cell r="B1021" t="str">
            <v>SD NEGERI KADEMANGAN 01</v>
          </cell>
          <cell r="F1021" t="str">
            <v>P</v>
          </cell>
          <cell r="AV1021" t="str">
            <v>4</v>
          </cell>
        </row>
        <row r="1022">
          <cell r="B1022" t="str">
            <v>SD NEGERI KADEMANGAN 01</v>
          </cell>
          <cell r="F1022" t="str">
            <v>P</v>
          </cell>
          <cell r="AV1022" t="str">
            <v>3</v>
          </cell>
        </row>
        <row r="1023">
          <cell r="B1023" t="str">
            <v>SD NEGERI KADEMANGAN 01</v>
          </cell>
          <cell r="F1023" t="str">
            <v>L</v>
          </cell>
          <cell r="AV1023" t="str">
            <v>2</v>
          </cell>
        </row>
        <row r="1024">
          <cell r="B1024" t="str">
            <v>SD NEGERI KADEMANGAN 01</v>
          </cell>
          <cell r="F1024" t="str">
            <v>L</v>
          </cell>
          <cell r="AV1024" t="str">
            <v>4</v>
          </cell>
        </row>
        <row r="1025">
          <cell r="B1025" t="str">
            <v>SD NEGERI KADEMANGAN 01</v>
          </cell>
          <cell r="F1025" t="str">
            <v>L</v>
          </cell>
          <cell r="AV1025" t="str">
            <v>4</v>
          </cell>
        </row>
        <row r="1026">
          <cell r="B1026" t="str">
            <v>SD NEGERI KADEMANGAN 01</v>
          </cell>
          <cell r="F1026" t="str">
            <v>P</v>
          </cell>
          <cell r="AV1026" t="str">
            <v>3</v>
          </cell>
        </row>
        <row r="1027">
          <cell r="B1027" t="str">
            <v>SD NEGERI KADEMANGAN 01</v>
          </cell>
          <cell r="F1027" t="str">
            <v>L</v>
          </cell>
          <cell r="AV1027" t="str">
            <v>1</v>
          </cell>
        </row>
        <row r="1028">
          <cell r="B1028" t="str">
            <v>SD NEGERI KADEMANGAN 01</v>
          </cell>
          <cell r="F1028" t="str">
            <v>P</v>
          </cell>
          <cell r="AV1028" t="str">
            <v>3</v>
          </cell>
        </row>
        <row r="1029">
          <cell r="B1029" t="str">
            <v>SD NEGERI KADEMANGAN 01</v>
          </cell>
          <cell r="F1029" t="str">
            <v>P</v>
          </cell>
          <cell r="AV1029" t="str">
            <v>4</v>
          </cell>
        </row>
        <row r="1030">
          <cell r="B1030" t="str">
            <v>SD NEGERI KADEMANGAN 01</v>
          </cell>
          <cell r="F1030" t="str">
            <v>L</v>
          </cell>
          <cell r="AV1030" t="str">
            <v>3</v>
          </cell>
        </row>
        <row r="1031">
          <cell r="B1031" t="str">
            <v>SD NEGERI KADEMANGAN 01</v>
          </cell>
          <cell r="F1031" t="str">
            <v>L</v>
          </cell>
          <cell r="AV1031" t="str">
            <v>1</v>
          </cell>
        </row>
        <row r="1032">
          <cell r="B1032" t="str">
            <v>SD NEGERI KADEMANGAN 01</v>
          </cell>
          <cell r="F1032" t="str">
            <v>P</v>
          </cell>
          <cell r="AV1032" t="str">
            <v>4</v>
          </cell>
        </row>
        <row r="1033">
          <cell r="B1033" t="str">
            <v>SD NEGERI KADEMANGAN 01</v>
          </cell>
          <cell r="F1033" t="str">
            <v>P</v>
          </cell>
          <cell r="AV1033" t="str">
            <v>4</v>
          </cell>
        </row>
        <row r="1034">
          <cell r="B1034" t="str">
            <v>SD NEGERI KADEMANGAN 01</v>
          </cell>
          <cell r="F1034" t="str">
            <v>P</v>
          </cell>
          <cell r="AV1034" t="str">
            <v>4</v>
          </cell>
        </row>
        <row r="1035">
          <cell r="B1035" t="str">
            <v>SD NEGERI KADEMANGAN 01</v>
          </cell>
          <cell r="F1035" t="str">
            <v>P</v>
          </cell>
          <cell r="AV1035" t="str">
            <v>6</v>
          </cell>
        </row>
        <row r="1036">
          <cell r="B1036" t="str">
            <v>SD NEGERI KADEMANGAN 01</v>
          </cell>
          <cell r="F1036" t="str">
            <v>P</v>
          </cell>
          <cell r="AV1036" t="str">
            <v>3</v>
          </cell>
        </row>
        <row r="1037">
          <cell r="B1037" t="str">
            <v>SD NEGERI KADEMANGAN 01</v>
          </cell>
          <cell r="F1037" t="str">
            <v>P</v>
          </cell>
          <cell r="AV1037" t="str">
            <v>4</v>
          </cell>
        </row>
        <row r="1038">
          <cell r="B1038" t="str">
            <v>SD NEGERI KADEMANGAN 01</v>
          </cell>
          <cell r="F1038" t="str">
            <v>L</v>
          </cell>
          <cell r="AV1038" t="str">
            <v>3</v>
          </cell>
        </row>
        <row r="1039">
          <cell r="B1039" t="str">
            <v>SD NEGERI KADEMANGAN 01</v>
          </cell>
          <cell r="F1039" t="str">
            <v>P</v>
          </cell>
          <cell r="AV1039" t="str">
            <v>4</v>
          </cell>
        </row>
        <row r="1040">
          <cell r="B1040" t="str">
            <v>SD NEGERI KADEMANGAN 01</v>
          </cell>
          <cell r="F1040" t="str">
            <v>P</v>
          </cell>
          <cell r="AV1040" t="str">
            <v>3</v>
          </cell>
        </row>
        <row r="1041">
          <cell r="B1041" t="str">
            <v>SD NEGERI KADEMANGAN 01</v>
          </cell>
          <cell r="F1041" t="str">
            <v>L</v>
          </cell>
          <cell r="AV1041" t="str">
            <v>5</v>
          </cell>
        </row>
        <row r="1042">
          <cell r="B1042" t="str">
            <v>SD NEGERI KADEMANGAN 01</v>
          </cell>
          <cell r="F1042" t="str">
            <v>L</v>
          </cell>
          <cell r="AV1042" t="str">
            <v>2</v>
          </cell>
        </row>
        <row r="1043">
          <cell r="B1043" t="str">
            <v>SD NEGERI KADEMANGAN 01</v>
          </cell>
          <cell r="F1043" t="str">
            <v>P</v>
          </cell>
          <cell r="AV1043" t="str">
            <v>2</v>
          </cell>
        </row>
        <row r="1044">
          <cell r="B1044" t="str">
            <v>SD NEGERI KADEMANGAN 01</v>
          </cell>
          <cell r="F1044" t="str">
            <v>P</v>
          </cell>
          <cell r="AV1044" t="str">
            <v>5</v>
          </cell>
        </row>
        <row r="1045">
          <cell r="B1045" t="str">
            <v>SD NEGERI KADEMANGAN 01</v>
          </cell>
          <cell r="F1045" t="str">
            <v>L</v>
          </cell>
          <cell r="AV1045" t="str">
            <v>2</v>
          </cell>
        </row>
        <row r="1046">
          <cell r="B1046" t="str">
            <v>SD NEGERI KADEMANGAN 01</v>
          </cell>
          <cell r="F1046" t="str">
            <v>P</v>
          </cell>
          <cell r="AV1046" t="str">
            <v>1</v>
          </cell>
        </row>
        <row r="1047">
          <cell r="B1047" t="str">
            <v>SD NEGERI KADEMANGAN 01</v>
          </cell>
          <cell r="F1047" t="str">
            <v>P</v>
          </cell>
          <cell r="AV1047" t="str">
            <v>3</v>
          </cell>
        </row>
        <row r="1048">
          <cell r="B1048" t="str">
            <v>SD NEGERI KADEMANGAN 01</v>
          </cell>
          <cell r="F1048" t="str">
            <v>P</v>
          </cell>
          <cell r="AV1048" t="str">
            <v>4</v>
          </cell>
        </row>
        <row r="1049">
          <cell r="B1049" t="str">
            <v>SD NEGERI KADEMANGAN 01</v>
          </cell>
          <cell r="F1049" t="str">
            <v>P</v>
          </cell>
          <cell r="AV1049" t="str">
            <v>1</v>
          </cell>
        </row>
        <row r="1050">
          <cell r="B1050" t="str">
            <v>SD NEGERI KADEMANGAN 01</v>
          </cell>
          <cell r="F1050" t="str">
            <v>L</v>
          </cell>
          <cell r="AV1050" t="str">
            <v>5</v>
          </cell>
        </row>
        <row r="1051">
          <cell r="B1051" t="str">
            <v>SD NEGERI KADEMANGAN 01</v>
          </cell>
          <cell r="F1051" t="str">
            <v>L</v>
          </cell>
          <cell r="AV1051" t="str">
            <v>4</v>
          </cell>
        </row>
        <row r="1052">
          <cell r="B1052" t="str">
            <v>SD NEGERI KADEMANGAN 01</v>
          </cell>
          <cell r="F1052" t="str">
            <v>P</v>
          </cell>
          <cell r="AV1052" t="str">
            <v>6</v>
          </cell>
        </row>
        <row r="1053">
          <cell r="B1053" t="str">
            <v>SD NEGERI KADEMANGAN 01</v>
          </cell>
          <cell r="F1053" t="str">
            <v>P</v>
          </cell>
          <cell r="AV1053" t="str">
            <v>5</v>
          </cell>
        </row>
        <row r="1054">
          <cell r="B1054" t="str">
            <v>SD NEGERI KADEMANGAN 01</v>
          </cell>
          <cell r="F1054" t="str">
            <v>P</v>
          </cell>
          <cell r="AV1054" t="str">
            <v>1</v>
          </cell>
        </row>
        <row r="1055">
          <cell r="B1055" t="str">
            <v>SD NEGERI KADEMANGAN 01</v>
          </cell>
          <cell r="F1055" t="str">
            <v>P</v>
          </cell>
          <cell r="AV1055" t="str">
            <v>4</v>
          </cell>
        </row>
        <row r="1056">
          <cell r="B1056" t="str">
            <v>SD NEGERI KADEMANGAN 01</v>
          </cell>
          <cell r="F1056" t="str">
            <v>P</v>
          </cell>
          <cell r="AV1056" t="str">
            <v>3</v>
          </cell>
        </row>
        <row r="1057">
          <cell r="B1057" t="str">
            <v>SD NEGERI KADEMANGAN 01</v>
          </cell>
          <cell r="F1057" t="str">
            <v>L</v>
          </cell>
          <cell r="AV1057" t="str">
            <v>1</v>
          </cell>
        </row>
        <row r="1058">
          <cell r="B1058" t="str">
            <v>SD NEGERI KADEMANGAN 01</v>
          </cell>
          <cell r="F1058" t="str">
            <v>L</v>
          </cell>
          <cell r="AV1058" t="str">
            <v>1</v>
          </cell>
        </row>
        <row r="1059">
          <cell r="B1059" t="str">
            <v>SD NEGERI KADEMANGAN 01</v>
          </cell>
          <cell r="F1059" t="str">
            <v>L</v>
          </cell>
          <cell r="AV1059" t="str">
            <v>4</v>
          </cell>
        </row>
        <row r="1060">
          <cell r="B1060" t="str">
            <v>SD NEGERI KADEMANGAN 01</v>
          </cell>
          <cell r="F1060" t="str">
            <v>L</v>
          </cell>
          <cell r="AV1060" t="str">
            <v>6</v>
          </cell>
        </row>
        <row r="1061">
          <cell r="B1061" t="str">
            <v>SD NEGERI KADEMANGAN 01</v>
          </cell>
          <cell r="F1061" t="str">
            <v>P</v>
          </cell>
          <cell r="AV1061" t="str">
            <v>3</v>
          </cell>
        </row>
        <row r="1062">
          <cell r="B1062" t="str">
            <v>SD NEGERI KADEMANGAN 01</v>
          </cell>
          <cell r="F1062" t="str">
            <v>L</v>
          </cell>
          <cell r="AV1062" t="str">
            <v>5</v>
          </cell>
        </row>
        <row r="1063">
          <cell r="B1063" t="str">
            <v>SD NEGERI KADEMANGAN 01</v>
          </cell>
          <cell r="F1063" t="str">
            <v>L</v>
          </cell>
          <cell r="AV1063" t="str">
            <v>3</v>
          </cell>
        </row>
        <row r="1064">
          <cell r="B1064" t="str">
            <v>SD NEGERI KADEMANGAN 01</v>
          </cell>
          <cell r="F1064" t="str">
            <v>L</v>
          </cell>
          <cell r="AV1064" t="str">
            <v>3</v>
          </cell>
        </row>
        <row r="1065">
          <cell r="B1065" t="str">
            <v>SD NEGERI KADEMANGAN 01</v>
          </cell>
          <cell r="F1065" t="str">
            <v>L</v>
          </cell>
          <cell r="AV1065" t="str">
            <v>4</v>
          </cell>
        </row>
        <row r="1066">
          <cell r="B1066" t="str">
            <v>SD NEGERI KADEMANGAN 01</v>
          </cell>
          <cell r="F1066" t="str">
            <v>P</v>
          </cell>
          <cell r="AV1066" t="str">
            <v>5</v>
          </cell>
        </row>
        <row r="1067">
          <cell r="B1067" t="str">
            <v>SD NEGERI KADEMANGAN 01</v>
          </cell>
          <cell r="F1067" t="str">
            <v>P</v>
          </cell>
          <cell r="AV1067" t="str">
            <v>5</v>
          </cell>
        </row>
        <row r="1068">
          <cell r="B1068" t="str">
            <v>SD NEGERI KADEMANGAN 01</v>
          </cell>
          <cell r="F1068" t="str">
            <v>L</v>
          </cell>
          <cell r="AV1068" t="str">
            <v>5</v>
          </cell>
        </row>
        <row r="1069">
          <cell r="B1069" t="str">
            <v>SD NEGERI KADEMANGAN 01</v>
          </cell>
          <cell r="F1069" t="str">
            <v>P</v>
          </cell>
          <cell r="AV1069" t="str">
            <v>1</v>
          </cell>
        </row>
        <row r="1070">
          <cell r="B1070" t="str">
            <v>SD NEGERI KADEMANGAN 01</v>
          </cell>
          <cell r="F1070" t="str">
            <v>P</v>
          </cell>
          <cell r="AV1070" t="str">
            <v>4</v>
          </cell>
        </row>
        <row r="1071">
          <cell r="B1071" t="str">
            <v>SD NEGERI KADEMANGAN 01</v>
          </cell>
          <cell r="F1071" t="str">
            <v>P</v>
          </cell>
          <cell r="AV1071" t="str">
            <v>5</v>
          </cell>
        </row>
        <row r="1072">
          <cell r="B1072" t="str">
            <v>SD NEGERI KADEMANGAN 01</v>
          </cell>
          <cell r="F1072" t="str">
            <v>P</v>
          </cell>
          <cell r="AV1072" t="str">
            <v>6</v>
          </cell>
        </row>
        <row r="1073">
          <cell r="B1073" t="str">
            <v>SD NEGERI KADEMANGAN 01</v>
          </cell>
          <cell r="F1073" t="str">
            <v>P</v>
          </cell>
          <cell r="AV1073" t="str">
            <v>1</v>
          </cell>
        </row>
        <row r="1074">
          <cell r="B1074" t="str">
            <v>SD NEGERI KADEMANGAN 01</v>
          </cell>
          <cell r="F1074" t="str">
            <v>L</v>
          </cell>
          <cell r="AV1074" t="str">
            <v>4</v>
          </cell>
        </row>
        <row r="1075">
          <cell r="B1075" t="str">
            <v>SD NEGERI KADEMANGAN 01</v>
          </cell>
          <cell r="F1075" t="str">
            <v>L</v>
          </cell>
          <cell r="AV1075" t="str">
            <v>5</v>
          </cell>
        </row>
        <row r="1076">
          <cell r="B1076" t="str">
            <v>SD NEGERI KADEMANGAN 01</v>
          </cell>
          <cell r="F1076" t="str">
            <v>P</v>
          </cell>
          <cell r="AV1076" t="str">
            <v>4</v>
          </cell>
        </row>
        <row r="1077">
          <cell r="B1077" t="str">
            <v>SD NEGERI KADEMANGAN 01</v>
          </cell>
          <cell r="F1077" t="str">
            <v>L</v>
          </cell>
          <cell r="AV1077" t="str">
            <v>6</v>
          </cell>
        </row>
        <row r="1078">
          <cell r="B1078" t="str">
            <v>SD NEGERI KADEMANGAN 01</v>
          </cell>
          <cell r="F1078" t="str">
            <v>L</v>
          </cell>
          <cell r="AV1078" t="str">
            <v>3</v>
          </cell>
        </row>
        <row r="1079">
          <cell r="B1079" t="str">
            <v>SD NEGERI KADEMANGAN 01</v>
          </cell>
          <cell r="F1079" t="str">
            <v>L</v>
          </cell>
          <cell r="AV1079" t="str">
            <v>6</v>
          </cell>
        </row>
        <row r="1080">
          <cell r="B1080" t="str">
            <v>SD NEGERI KADEMANGAN 01</v>
          </cell>
          <cell r="F1080" t="str">
            <v>L</v>
          </cell>
          <cell r="AV1080" t="str">
            <v>3</v>
          </cell>
        </row>
        <row r="1081">
          <cell r="B1081" t="str">
            <v>SD NEGERI KADEMANGAN 01</v>
          </cell>
          <cell r="F1081" t="str">
            <v>L</v>
          </cell>
          <cell r="AV1081" t="str">
            <v>5</v>
          </cell>
        </row>
        <row r="1082">
          <cell r="B1082" t="str">
            <v>SD NEGERI KADEMANGAN 01</v>
          </cell>
          <cell r="F1082" t="str">
            <v>L</v>
          </cell>
          <cell r="AV1082" t="str">
            <v>2</v>
          </cell>
        </row>
        <row r="1083">
          <cell r="B1083" t="str">
            <v>SD NEGERI KADEMANGAN 01</v>
          </cell>
          <cell r="F1083" t="str">
            <v>L</v>
          </cell>
          <cell r="AV1083" t="str">
            <v>5</v>
          </cell>
        </row>
        <row r="1084">
          <cell r="B1084" t="str">
            <v>SD NEGERI KADEMANGAN 01</v>
          </cell>
          <cell r="F1084" t="str">
            <v>L</v>
          </cell>
          <cell r="AV1084" t="str">
            <v>3</v>
          </cell>
        </row>
        <row r="1085">
          <cell r="B1085" t="str">
            <v>SD NEGERI KADEMANGAN 01</v>
          </cell>
          <cell r="F1085" t="str">
            <v>L</v>
          </cell>
          <cell r="AV1085" t="str">
            <v>2</v>
          </cell>
        </row>
        <row r="1086">
          <cell r="B1086" t="str">
            <v>SD NEGERI KADEMANGAN 01</v>
          </cell>
          <cell r="F1086" t="str">
            <v>L</v>
          </cell>
          <cell r="AV1086" t="str">
            <v>1</v>
          </cell>
        </row>
        <row r="1087">
          <cell r="B1087" t="str">
            <v>SD NEGERI KADEMANGAN 01</v>
          </cell>
          <cell r="F1087" t="str">
            <v>L</v>
          </cell>
          <cell r="AV1087" t="str">
            <v>2</v>
          </cell>
        </row>
        <row r="1088">
          <cell r="B1088" t="str">
            <v>SD NEGERI KADEMANGAN 01</v>
          </cell>
          <cell r="F1088" t="str">
            <v>L</v>
          </cell>
          <cell r="AV1088" t="str">
            <v>2</v>
          </cell>
        </row>
        <row r="1089">
          <cell r="B1089" t="str">
            <v>SD NEGERI KADEMANGAN 01</v>
          </cell>
          <cell r="F1089" t="str">
            <v>L</v>
          </cell>
          <cell r="AV1089" t="str">
            <v>5</v>
          </cell>
        </row>
        <row r="1090">
          <cell r="B1090" t="str">
            <v>SD NEGERI KADEMANGAN 01</v>
          </cell>
          <cell r="F1090" t="str">
            <v>L</v>
          </cell>
          <cell r="AV1090" t="str">
            <v>2</v>
          </cell>
        </row>
        <row r="1091">
          <cell r="B1091" t="str">
            <v>SD NEGERI KADEMANGAN 01</v>
          </cell>
          <cell r="F1091" t="str">
            <v>L</v>
          </cell>
          <cell r="AV1091" t="str">
            <v>4</v>
          </cell>
        </row>
        <row r="1092">
          <cell r="B1092" t="str">
            <v>SD NEGERI KADEMANGAN 01</v>
          </cell>
          <cell r="F1092" t="str">
            <v>L</v>
          </cell>
          <cell r="AV1092" t="str">
            <v>5</v>
          </cell>
        </row>
        <row r="1093">
          <cell r="B1093" t="str">
            <v>SD NEGERI KADEMANGAN 01</v>
          </cell>
          <cell r="F1093" t="str">
            <v>L</v>
          </cell>
          <cell r="AV1093" t="str">
            <v>5</v>
          </cell>
        </row>
        <row r="1094">
          <cell r="B1094" t="str">
            <v>SD NEGERI KADEMANGAN 01</v>
          </cell>
          <cell r="F1094" t="str">
            <v>L</v>
          </cell>
          <cell r="AV1094" t="str">
            <v>5</v>
          </cell>
        </row>
        <row r="1095">
          <cell r="B1095" t="str">
            <v>SD NEGERI KADEMANGAN 01</v>
          </cell>
          <cell r="F1095" t="str">
            <v>L</v>
          </cell>
          <cell r="AV1095" t="str">
            <v>5</v>
          </cell>
        </row>
        <row r="1096">
          <cell r="B1096" t="str">
            <v>SD NEGERI KADEMANGAN 01</v>
          </cell>
          <cell r="F1096" t="str">
            <v>L</v>
          </cell>
          <cell r="AV1096" t="str">
            <v>4</v>
          </cell>
        </row>
        <row r="1097">
          <cell r="B1097" t="str">
            <v>SD NEGERI KADEMANGAN 01</v>
          </cell>
          <cell r="F1097" t="str">
            <v>L</v>
          </cell>
          <cell r="AV1097" t="str">
            <v>1</v>
          </cell>
        </row>
        <row r="1098">
          <cell r="B1098" t="str">
            <v>SD NEGERI KADEMANGAN 01</v>
          </cell>
          <cell r="F1098" t="str">
            <v>L</v>
          </cell>
          <cell r="AV1098" t="str">
            <v>5</v>
          </cell>
        </row>
        <row r="1099">
          <cell r="B1099" t="str">
            <v>SD NEGERI KADEMANGAN 01</v>
          </cell>
          <cell r="F1099" t="str">
            <v>L</v>
          </cell>
          <cell r="AV1099" t="str">
            <v>3</v>
          </cell>
        </row>
        <row r="1100">
          <cell r="B1100" t="str">
            <v>SD NEGERI KADEMANGAN 01</v>
          </cell>
          <cell r="F1100" t="str">
            <v>L</v>
          </cell>
          <cell r="AV1100" t="str">
            <v>6</v>
          </cell>
        </row>
        <row r="1101">
          <cell r="B1101" t="str">
            <v>SD NEGERI KADEMANGAN 01</v>
          </cell>
          <cell r="F1101" t="str">
            <v>L</v>
          </cell>
          <cell r="AV1101" t="str">
            <v>2</v>
          </cell>
        </row>
        <row r="1102">
          <cell r="B1102" t="str">
            <v>SD NEGERI KADEMANGAN 01</v>
          </cell>
          <cell r="F1102" t="str">
            <v>L</v>
          </cell>
          <cell r="AV1102" t="str">
            <v>4</v>
          </cell>
        </row>
        <row r="1103">
          <cell r="B1103" t="str">
            <v>SD NEGERI KADEMANGAN 01</v>
          </cell>
          <cell r="F1103" t="str">
            <v>L</v>
          </cell>
          <cell r="AV1103" t="str">
            <v>5</v>
          </cell>
        </row>
        <row r="1104">
          <cell r="B1104" t="str">
            <v>SD NEGERI KADEMANGAN 01</v>
          </cell>
          <cell r="F1104" t="str">
            <v>L</v>
          </cell>
          <cell r="AV1104" t="str">
            <v>4</v>
          </cell>
        </row>
        <row r="1105">
          <cell r="B1105" t="str">
            <v>SD NEGERI KADEMANGAN 01</v>
          </cell>
          <cell r="F1105" t="str">
            <v>P</v>
          </cell>
          <cell r="AV1105" t="str">
            <v>3</v>
          </cell>
        </row>
        <row r="1106">
          <cell r="B1106" t="str">
            <v>SD NEGERI KADEMANGAN 01</v>
          </cell>
          <cell r="F1106" t="str">
            <v>P</v>
          </cell>
          <cell r="AV1106" t="str">
            <v>4</v>
          </cell>
        </row>
        <row r="1107">
          <cell r="B1107" t="str">
            <v>SD NEGERI KADEMANGAN 01</v>
          </cell>
          <cell r="F1107" t="str">
            <v>P</v>
          </cell>
          <cell r="AV1107" t="str">
            <v>6</v>
          </cell>
        </row>
        <row r="1108">
          <cell r="B1108" t="str">
            <v>SD NEGERI KADEMANGAN 01</v>
          </cell>
          <cell r="F1108" t="str">
            <v>P</v>
          </cell>
          <cell r="AV1108" t="str">
            <v>4</v>
          </cell>
        </row>
        <row r="1109">
          <cell r="B1109" t="str">
            <v>SD NEGERI KADEMANGAN 01</v>
          </cell>
          <cell r="F1109" t="str">
            <v>P</v>
          </cell>
          <cell r="AV1109" t="str">
            <v>1</v>
          </cell>
        </row>
        <row r="1110">
          <cell r="B1110" t="str">
            <v>SD NEGERI KADEMANGAN 01</v>
          </cell>
          <cell r="F1110" t="str">
            <v>P</v>
          </cell>
          <cell r="AV1110" t="str">
            <v>2</v>
          </cell>
        </row>
        <row r="1111">
          <cell r="B1111" t="str">
            <v>SD NEGERI KADEMANGAN 01</v>
          </cell>
          <cell r="F1111" t="str">
            <v>P</v>
          </cell>
          <cell r="AV1111" t="str">
            <v>4</v>
          </cell>
        </row>
        <row r="1112">
          <cell r="B1112" t="str">
            <v>SD NEGERI KADEMANGAN 01</v>
          </cell>
          <cell r="F1112" t="str">
            <v>P</v>
          </cell>
          <cell r="AV1112" t="str">
            <v>5</v>
          </cell>
        </row>
        <row r="1113">
          <cell r="B1113" t="str">
            <v>SD NEGERI KADEMANGAN 01</v>
          </cell>
          <cell r="F1113" t="str">
            <v>P</v>
          </cell>
          <cell r="AV1113" t="str">
            <v>5</v>
          </cell>
        </row>
        <row r="1114">
          <cell r="B1114" t="str">
            <v>SD NEGERI KADEMANGAN 01</v>
          </cell>
          <cell r="F1114" t="str">
            <v>L</v>
          </cell>
          <cell r="AV1114" t="str">
            <v>3</v>
          </cell>
        </row>
        <row r="1115">
          <cell r="B1115" t="str">
            <v>SD NEGERI KADEMANGAN 01</v>
          </cell>
          <cell r="F1115" t="str">
            <v>L</v>
          </cell>
          <cell r="AV1115" t="str">
            <v>3</v>
          </cell>
        </row>
        <row r="1116">
          <cell r="B1116" t="str">
            <v>SD NEGERI KADEMANGAN 01</v>
          </cell>
          <cell r="F1116" t="str">
            <v>L</v>
          </cell>
          <cell r="AV1116" t="str">
            <v>6</v>
          </cell>
        </row>
        <row r="1117">
          <cell r="B1117" t="str">
            <v>SD NEGERI KADEMANGAN 01</v>
          </cell>
          <cell r="F1117" t="str">
            <v>P</v>
          </cell>
          <cell r="AV1117" t="str">
            <v>4</v>
          </cell>
        </row>
        <row r="1118">
          <cell r="B1118" t="str">
            <v>SD NEGERI KADEMANGAN 01</v>
          </cell>
          <cell r="F1118" t="str">
            <v>P</v>
          </cell>
          <cell r="AV1118" t="str">
            <v>5</v>
          </cell>
        </row>
        <row r="1119">
          <cell r="B1119" t="str">
            <v>SD NEGERI KADEMANGAN 01</v>
          </cell>
          <cell r="F1119" t="str">
            <v>P</v>
          </cell>
          <cell r="AV1119" t="str">
            <v>3</v>
          </cell>
        </row>
        <row r="1120">
          <cell r="B1120" t="str">
            <v>SD NEGERI KADEMANGAN 01</v>
          </cell>
          <cell r="F1120" t="str">
            <v>L</v>
          </cell>
          <cell r="AV1120" t="str">
            <v>3</v>
          </cell>
        </row>
        <row r="1121">
          <cell r="B1121" t="str">
            <v>SD NEGERI KADEMANGAN 01</v>
          </cell>
          <cell r="F1121" t="str">
            <v>P</v>
          </cell>
          <cell r="AV1121" t="str">
            <v>4</v>
          </cell>
        </row>
        <row r="1122">
          <cell r="B1122" t="str">
            <v>SD NEGERI KADEMANGAN 01</v>
          </cell>
          <cell r="F1122" t="str">
            <v>P</v>
          </cell>
          <cell r="AV1122" t="str">
            <v>1</v>
          </cell>
        </row>
        <row r="1123">
          <cell r="B1123" t="str">
            <v>SD NEGERI KADEMANGAN 01</v>
          </cell>
          <cell r="F1123" t="str">
            <v>P</v>
          </cell>
          <cell r="AV1123" t="str">
            <v>4</v>
          </cell>
        </row>
        <row r="1124">
          <cell r="B1124" t="str">
            <v>SD NEGERI KADEMANGAN 01</v>
          </cell>
          <cell r="F1124" t="str">
            <v>P</v>
          </cell>
          <cell r="AV1124" t="str">
            <v>6</v>
          </cell>
        </row>
        <row r="1125">
          <cell r="B1125" t="str">
            <v>SD NEGERI KADEMANGAN 01</v>
          </cell>
          <cell r="F1125" t="str">
            <v>P</v>
          </cell>
          <cell r="AV1125" t="str">
            <v>6</v>
          </cell>
        </row>
        <row r="1126">
          <cell r="B1126" t="str">
            <v>SD NEGERI KADEMANGAN 01</v>
          </cell>
          <cell r="F1126" t="str">
            <v>P</v>
          </cell>
          <cell r="AV1126" t="str">
            <v>3</v>
          </cell>
        </row>
        <row r="1127">
          <cell r="B1127" t="str">
            <v>SD NEGERI KADEMANGAN 01</v>
          </cell>
          <cell r="F1127" t="str">
            <v>P</v>
          </cell>
          <cell r="AV1127" t="str">
            <v>1</v>
          </cell>
        </row>
        <row r="1128">
          <cell r="B1128" t="str">
            <v>SD NEGERI KADEMANGAN 01</v>
          </cell>
          <cell r="F1128" t="str">
            <v>P</v>
          </cell>
          <cell r="AV1128" t="str">
            <v>3</v>
          </cell>
        </row>
        <row r="1129">
          <cell r="B1129" t="str">
            <v>SD NEGERI KADEMANGAN 01</v>
          </cell>
          <cell r="F1129" t="str">
            <v>P</v>
          </cell>
          <cell r="AV1129" t="str">
            <v>4</v>
          </cell>
        </row>
        <row r="1130">
          <cell r="B1130" t="str">
            <v>SD NEGERI KADEMANGAN 01</v>
          </cell>
          <cell r="F1130" t="str">
            <v>P</v>
          </cell>
          <cell r="AV1130" t="str">
            <v>2</v>
          </cell>
        </row>
        <row r="1131">
          <cell r="B1131" t="str">
            <v>SD NEGERI KADEMANGAN 01</v>
          </cell>
          <cell r="F1131" t="str">
            <v>P</v>
          </cell>
          <cell r="AV1131" t="str">
            <v>6</v>
          </cell>
        </row>
        <row r="1132">
          <cell r="B1132" t="str">
            <v>SD NEGERI KADEMANGAN 01</v>
          </cell>
          <cell r="F1132" t="str">
            <v>L</v>
          </cell>
          <cell r="AV1132" t="str">
            <v>5</v>
          </cell>
        </row>
        <row r="1133">
          <cell r="B1133" t="str">
            <v>SD NEGERI KADEMANGAN 01</v>
          </cell>
          <cell r="F1133" t="str">
            <v>P</v>
          </cell>
          <cell r="AV1133" t="str">
            <v>6</v>
          </cell>
        </row>
        <row r="1134">
          <cell r="B1134" t="str">
            <v>SD NEGERI KADEMANGAN 01</v>
          </cell>
          <cell r="F1134" t="str">
            <v>L</v>
          </cell>
          <cell r="AV1134" t="str">
            <v>2</v>
          </cell>
        </row>
        <row r="1135">
          <cell r="B1135" t="str">
            <v>SD NEGERI KADEMANGAN 01</v>
          </cell>
          <cell r="F1135" t="str">
            <v>L</v>
          </cell>
          <cell r="AV1135" t="str">
            <v>2</v>
          </cell>
        </row>
        <row r="1136">
          <cell r="B1136" t="str">
            <v>SD NEGERI KADEMANGAN 01</v>
          </cell>
          <cell r="F1136" t="str">
            <v>P</v>
          </cell>
          <cell r="AV1136" t="str">
            <v>4</v>
          </cell>
        </row>
        <row r="1137">
          <cell r="B1137" t="str">
            <v>SD NEGERI KADEMANGAN 01</v>
          </cell>
          <cell r="F1137" t="str">
            <v>P</v>
          </cell>
          <cell r="AV1137" t="str">
            <v>4</v>
          </cell>
        </row>
        <row r="1138">
          <cell r="B1138" t="str">
            <v>SD NEGERI KADEMANGAN 01</v>
          </cell>
          <cell r="F1138" t="str">
            <v>P</v>
          </cell>
          <cell r="AV1138" t="str">
            <v>5</v>
          </cell>
        </row>
        <row r="1139">
          <cell r="B1139" t="str">
            <v>SD NEGERI KADEMANGAN 01</v>
          </cell>
          <cell r="F1139" t="str">
            <v>L</v>
          </cell>
          <cell r="AV1139" t="str">
            <v>5</v>
          </cell>
        </row>
        <row r="1140">
          <cell r="B1140" t="str">
            <v>SD NEGERI KADEMANGAN 01</v>
          </cell>
          <cell r="F1140" t="str">
            <v>L</v>
          </cell>
          <cell r="AV1140" t="str">
            <v>2</v>
          </cell>
        </row>
        <row r="1141">
          <cell r="B1141" t="str">
            <v>SD NEGERI KADEMANGAN 01</v>
          </cell>
          <cell r="F1141" t="str">
            <v>P</v>
          </cell>
          <cell r="AV1141" t="str">
            <v>3</v>
          </cell>
        </row>
        <row r="1142">
          <cell r="B1142" t="str">
            <v>SD NEGERI KADEMANGAN 01</v>
          </cell>
          <cell r="F1142" t="str">
            <v>L</v>
          </cell>
          <cell r="AV1142" t="str">
            <v>2</v>
          </cell>
        </row>
        <row r="1143">
          <cell r="B1143" t="str">
            <v>SD NEGERI KADEMANGAN 01</v>
          </cell>
          <cell r="F1143" t="str">
            <v>P</v>
          </cell>
          <cell r="AV1143" t="str">
            <v>6</v>
          </cell>
        </row>
        <row r="1144">
          <cell r="B1144" t="str">
            <v>SD NEGERI KADEMANGAN 01</v>
          </cell>
          <cell r="F1144" t="str">
            <v>P</v>
          </cell>
          <cell r="AV1144" t="str">
            <v>3</v>
          </cell>
        </row>
        <row r="1145">
          <cell r="B1145" t="str">
            <v>SD NEGERI KADEMANGAN 01</v>
          </cell>
          <cell r="F1145" t="str">
            <v>P</v>
          </cell>
          <cell r="AV1145" t="str">
            <v>5</v>
          </cell>
        </row>
        <row r="1146">
          <cell r="B1146" t="str">
            <v>SD NEGERI KADEMANGAN 01</v>
          </cell>
          <cell r="F1146" t="str">
            <v>P</v>
          </cell>
          <cell r="AV1146" t="str">
            <v>1</v>
          </cell>
        </row>
        <row r="1147">
          <cell r="B1147" t="str">
            <v>SD NEGERI KADEMANGAN 01</v>
          </cell>
          <cell r="F1147" t="str">
            <v>P</v>
          </cell>
          <cell r="AV1147" t="str">
            <v>2</v>
          </cell>
        </row>
        <row r="1148">
          <cell r="B1148" t="str">
            <v>SD NEGERI KADEMANGAN 01</v>
          </cell>
          <cell r="F1148" t="str">
            <v>L</v>
          </cell>
          <cell r="AV1148" t="str">
            <v>2</v>
          </cell>
        </row>
        <row r="1149">
          <cell r="B1149" t="str">
            <v>SD NEGERI KADEMANGAN 01</v>
          </cell>
          <cell r="F1149" t="str">
            <v>L</v>
          </cell>
          <cell r="AV1149" t="str">
            <v>3</v>
          </cell>
        </row>
        <row r="1150">
          <cell r="B1150" t="str">
            <v>SD NEGERI KADEMANGAN 01</v>
          </cell>
          <cell r="F1150" t="str">
            <v>P</v>
          </cell>
          <cell r="AV1150" t="str">
            <v>1</v>
          </cell>
        </row>
        <row r="1151">
          <cell r="B1151" t="str">
            <v>SD NEGERI KADEMANGAN 01</v>
          </cell>
          <cell r="F1151" t="str">
            <v>L</v>
          </cell>
          <cell r="AV1151" t="str">
            <v>2</v>
          </cell>
        </row>
        <row r="1152">
          <cell r="B1152" t="str">
            <v>SD NEGERI KADEMANGAN 01</v>
          </cell>
          <cell r="F1152" t="str">
            <v>P</v>
          </cell>
          <cell r="AV1152" t="str">
            <v>1</v>
          </cell>
        </row>
        <row r="1153">
          <cell r="B1153" t="str">
            <v>SD NEGERI KADEMANGAN 01</v>
          </cell>
          <cell r="F1153" t="str">
            <v>L</v>
          </cell>
          <cell r="AV1153" t="str">
            <v>5</v>
          </cell>
        </row>
        <row r="1154">
          <cell r="B1154" t="str">
            <v>SD NEGERI KADEMANGAN 01</v>
          </cell>
          <cell r="F1154" t="str">
            <v>L</v>
          </cell>
          <cell r="AV1154" t="str">
            <v>5</v>
          </cell>
        </row>
        <row r="1155">
          <cell r="B1155" t="str">
            <v>SD NEGERI KADEMANGAN 01</v>
          </cell>
          <cell r="F1155" t="str">
            <v>L</v>
          </cell>
          <cell r="AV1155" t="str">
            <v>4</v>
          </cell>
        </row>
        <row r="1156">
          <cell r="B1156" t="str">
            <v>SD NEGERI KADEMANGAN 01</v>
          </cell>
          <cell r="F1156" t="str">
            <v>P</v>
          </cell>
          <cell r="AV1156" t="str">
            <v>6</v>
          </cell>
        </row>
        <row r="1157">
          <cell r="B1157" t="str">
            <v>SD NEGERI KADEMANGAN 01</v>
          </cell>
          <cell r="F1157" t="str">
            <v>P</v>
          </cell>
          <cell r="AV1157" t="str">
            <v>1</v>
          </cell>
        </row>
        <row r="1158">
          <cell r="B1158" t="str">
            <v>SD NEGERI KADEMANGAN 01</v>
          </cell>
          <cell r="F1158" t="str">
            <v>L</v>
          </cell>
          <cell r="AV1158" t="str">
            <v>5</v>
          </cell>
        </row>
        <row r="1159">
          <cell r="B1159" t="str">
            <v>SD NEGERI KADEMANGAN 01</v>
          </cell>
          <cell r="F1159" t="str">
            <v>L</v>
          </cell>
          <cell r="AV1159" t="str">
            <v>3</v>
          </cell>
        </row>
        <row r="1160">
          <cell r="B1160" t="str">
            <v>SD NEGERI KADEMANGAN 01</v>
          </cell>
          <cell r="F1160" t="str">
            <v>P</v>
          </cell>
          <cell r="AV1160" t="str">
            <v>1</v>
          </cell>
        </row>
        <row r="1161">
          <cell r="B1161" t="str">
            <v>SD NEGERI KADEMANGAN 01</v>
          </cell>
          <cell r="F1161" t="str">
            <v>L</v>
          </cell>
          <cell r="AV1161" t="str">
            <v>5</v>
          </cell>
        </row>
        <row r="1162">
          <cell r="B1162" t="str">
            <v>SD NEGERI KADEMANGAN 01</v>
          </cell>
          <cell r="F1162" t="str">
            <v>P</v>
          </cell>
          <cell r="AV1162" t="str">
            <v>3</v>
          </cell>
        </row>
        <row r="1163">
          <cell r="B1163" t="str">
            <v>SD NEGERI KADEMANGAN 01</v>
          </cell>
          <cell r="F1163" t="str">
            <v>L</v>
          </cell>
          <cell r="AV1163" t="str">
            <v>1</v>
          </cell>
        </row>
        <row r="1164">
          <cell r="B1164" t="str">
            <v>SD NEGERI KADEMANGAN 01</v>
          </cell>
          <cell r="F1164" t="str">
            <v>L</v>
          </cell>
          <cell r="AV1164" t="str">
            <v>5</v>
          </cell>
        </row>
        <row r="1165">
          <cell r="B1165" t="str">
            <v>SD NEGERI KADEMANGAN 01</v>
          </cell>
          <cell r="F1165" t="str">
            <v>L</v>
          </cell>
          <cell r="AV1165" t="str">
            <v>6</v>
          </cell>
        </row>
        <row r="1166">
          <cell r="B1166" t="str">
            <v>SD NEGERI KADEMANGAN 01</v>
          </cell>
          <cell r="F1166" t="str">
            <v>L</v>
          </cell>
          <cell r="AV1166" t="str">
            <v>6</v>
          </cell>
        </row>
        <row r="1167">
          <cell r="B1167" t="str">
            <v>SD NEGERI KADEMANGAN 01</v>
          </cell>
          <cell r="F1167" t="str">
            <v>L</v>
          </cell>
          <cell r="AV1167" t="str">
            <v>3</v>
          </cell>
        </row>
        <row r="1168">
          <cell r="B1168" t="str">
            <v>SD NEGERI KADEMANGAN 01</v>
          </cell>
          <cell r="F1168" t="str">
            <v>L</v>
          </cell>
          <cell r="AV1168" t="str">
            <v>4</v>
          </cell>
        </row>
        <row r="1169">
          <cell r="B1169" t="str">
            <v>SD NEGERI KADEMANGAN 01</v>
          </cell>
          <cell r="F1169" t="str">
            <v>L</v>
          </cell>
          <cell r="AV1169" t="str">
            <v>3</v>
          </cell>
        </row>
        <row r="1170">
          <cell r="B1170" t="str">
            <v>SD NEGERI KADEMANGAN 01</v>
          </cell>
          <cell r="F1170" t="str">
            <v>L</v>
          </cell>
          <cell r="AV1170" t="str">
            <v>6</v>
          </cell>
        </row>
        <row r="1171">
          <cell r="B1171" t="str">
            <v>SD NEGERI KADEMANGAN 01</v>
          </cell>
          <cell r="F1171" t="str">
            <v>L</v>
          </cell>
          <cell r="AV1171" t="str">
            <v>2</v>
          </cell>
        </row>
        <row r="1172">
          <cell r="B1172" t="str">
            <v>SD NEGERI KADEMANGAN 01</v>
          </cell>
          <cell r="F1172" t="str">
            <v>L</v>
          </cell>
          <cell r="AV1172" t="str">
            <v>5</v>
          </cell>
        </row>
        <row r="1173">
          <cell r="B1173" t="str">
            <v>SD NEGERI KADEMANGAN 01</v>
          </cell>
          <cell r="F1173" t="str">
            <v>L</v>
          </cell>
          <cell r="AV1173" t="str">
            <v>5</v>
          </cell>
        </row>
        <row r="1174">
          <cell r="B1174" t="str">
            <v>SD NEGERI KADEMANGAN 01</v>
          </cell>
          <cell r="F1174" t="str">
            <v>L</v>
          </cell>
          <cell r="AV1174" t="str">
            <v>6</v>
          </cell>
        </row>
        <row r="1175">
          <cell r="B1175" t="str">
            <v>SD NEGERI KADEMANGAN 01</v>
          </cell>
          <cell r="F1175" t="str">
            <v>P</v>
          </cell>
          <cell r="AV1175" t="str">
            <v>5</v>
          </cell>
        </row>
        <row r="1176">
          <cell r="B1176" t="str">
            <v>SD NEGERI KADEMANGAN 01</v>
          </cell>
          <cell r="F1176" t="str">
            <v>P</v>
          </cell>
          <cell r="AV1176" t="str">
            <v>6</v>
          </cell>
        </row>
        <row r="1177">
          <cell r="B1177" t="str">
            <v>SD NEGERI KADEMANGAN 01</v>
          </cell>
          <cell r="F1177" t="str">
            <v>P</v>
          </cell>
          <cell r="AV1177" t="str">
            <v>4</v>
          </cell>
        </row>
        <row r="1178">
          <cell r="B1178" t="str">
            <v>SD NEGERI KADEMANGAN 01</v>
          </cell>
          <cell r="F1178" t="str">
            <v>L</v>
          </cell>
          <cell r="AV1178" t="str">
            <v>4</v>
          </cell>
        </row>
        <row r="1179">
          <cell r="B1179" t="str">
            <v>SD NEGERI KADEMANGAN 01</v>
          </cell>
          <cell r="F1179" t="str">
            <v>L</v>
          </cell>
          <cell r="AV1179" t="str">
            <v>5</v>
          </cell>
        </row>
        <row r="1180">
          <cell r="B1180" t="str">
            <v>SD NEGERI KADEMANGAN 01</v>
          </cell>
          <cell r="F1180" t="str">
            <v>P</v>
          </cell>
          <cell r="AV1180" t="str">
            <v>1</v>
          </cell>
        </row>
        <row r="1181">
          <cell r="B1181" t="str">
            <v>SD NEGERI KADEMANGAN 01</v>
          </cell>
          <cell r="F1181" t="str">
            <v>P</v>
          </cell>
          <cell r="AV1181" t="str">
            <v>3</v>
          </cell>
        </row>
        <row r="1182">
          <cell r="B1182" t="str">
            <v>SD NEGERI KADEMANGAN 01</v>
          </cell>
          <cell r="F1182" t="str">
            <v>P</v>
          </cell>
          <cell r="AV1182" t="str">
            <v>3</v>
          </cell>
        </row>
        <row r="1183">
          <cell r="B1183" t="str">
            <v>SD NEGERI KADEMANGAN 01</v>
          </cell>
          <cell r="F1183" t="str">
            <v>P</v>
          </cell>
          <cell r="AV1183" t="str">
            <v>1</v>
          </cell>
        </row>
        <row r="1184">
          <cell r="B1184" t="str">
            <v>SD NEGERI KADEMANGAN 01</v>
          </cell>
          <cell r="F1184" t="str">
            <v>P</v>
          </cell>
          <cell r="AV1184" t="str">
            <v>3</v>
          </cell>
        </row>
        <row r="1185">
          <cell r="B1185" t="str">
            <v>SD NEGERI KADEMANGAN 01</v>
          </cell>
          <cell r="F1185" t="str">
            <v>P</v>
          </cell>
          <cell r="AV1185" t="str">
            <v>3</v>
          </cell>
        </row>
        <row r="1186">
          <cell r="B1186" t="str">
            <v>SD NEGERI KADEMANGAN 01</v>
          </cell>
          <cell r="F1186" t="str">
            <v>L</v>
          </cell>
          <cell r="AV1186" t="str">
            <v>2</v>
          </cell>
        </row>
        <row r="1187">
          <cell r="B1187" t="str">
            <v>SD NEGERI KADEMANGAN 01</v>
          </cell>
          <cell r="F1187" t="str">
            <v>P</v>
          </cell>
          <cell r="AV1187" t="str">
            <v>5</v>
          </cell>
        </row>
        <row r="1188">
          <cell r="B1188" t="str">
            <v>SD NEGERI KADEMANGAN 01</v>
          </cell>
          <cell r="F1188" t="str">
            <v>P</v>
          </cell>
          <cell r="AV1188" t="str">
            <v>4</v>
          </cell>
        </row>
        <row r="1189">
          <cell r="B1189" t="str">
            <v>SD NEGERI KADEMANGAN 01</v>
          </cell>
          <cell r="F1189" t="str">
            <v>P</v>
          </cell>
          <cell r="AV1189" t="str">
            <v>6</v>
          </cell>
        </row>
        <row r="1190">
          <cell r="B1190" t="str">
            <v>SD NEGERI KADEMANGAN 01</v>
          </cell>
          <cell r="F1190" t="str">
            <v>P</v>
          </cell>
          <cell r="AV1190" t="str">
            <v>2</v>
          </cell>
        </row>
        <row r="1191">
          <cell r="B1191" t="str">
            <v>SD NEGERI KADEMANGAN 01</v>
          </cell>
          <cell r="F1191" t="str">
            <v>P</v>
          </cell>
          <cell r="AV1191" t="str">
            <v>1</v>
          </cell>
        </row>
        <row r="1192">
          <cell r="B1192" t="str">
            <v>SD NEGERI KADEMANGAN 01</v>
          </cell>
          <cell r="F1192" t="str">
            <v>P</v>
          </cell>
          <cell r="AV1192" t="str">
            <v>4</v>
          </cell>
        </row>
        <row r="1193">
          <cell r="B1193" t="str">
            <v>SD NEGERI KADEMANGAN 01</v>
          </cell>
          <cell r="F1193" t="str">
            <v>P</v>
          </cell>
          <cell r="AV1193" t="str">
            <v>6</v>
          </cell>
        </row>
        <row r="1194">
          <cell r="B1194" t="str">
            <v>SD NEGERI KADEMANGAN 01</v>
          </cell>
          <cell r="F1194" t="str">
            <v>P</v>
          </cell>
          <cell r="AV1194" t="str">
            <v>3</v>
          </cell>
        </row>
        <row r="1195">
          <cell r="B1195" t="str">
            <v>SD NEGERI KADEMANGAN 01</v>
          </cell>
          <cell r="F1195" t="str">
            <v>P</v>
          </cell>
          <cell r="AV1195" t="str">
            <v>6</v>
          </cell>
        </row>
        <row r="1196">
          <cell r="B1196" t="str">
            <v>SD NEGERI KADEMANGAN 01</v>
          </cell>
          <cell r="F1196" t="str">
            <v>L</v>
          </cell>
          <cell r="AV1196" t="str">
            <v>1</v>
          </cell>
        </row>
        <row r="1197">
          <cell r="B1197" t="str">
            <v>SD NEGERI KADEMANGAN 01</v>
          </cell>
          <cell r="F1197" t="str">
            <v>P</v>
          </cell>
          <cell r="AV1197" t="str">
            <v>5</v>
          </cell>
        </row>
        <row r="1198">
          <cell r="B1198" t="str">
            <v>SD NEGERI KADEMANGAN 01</v>
          </cell>
          <cell r="F1198" t="str">
            <v>P</v>
          </cell>
          <cell r="AV1198" t="str">
            <v>4</v>
          </cell>
        </row>
        <row r="1199">
          <cell r="B1199" t="str">
            <v>SD NEGERI KADEMANGAN 01</v>
          </cell>
          <cell r="F1199" t="str">
            <v>P</v>
          </cell>
          <cell r="AV1199" t="str">
            <v>3</v>
          </cell>
        </row>
        <row r="1200">
          <cell r="B1200" t="str">
            <v>SD NEGERI KADEMANGAN 01</v>
          </cell>
          <cell r="F1200" t="str">
            <v>L</v>
          </cell>
          <cell r="AV1200" t="str">
            <v>1</v>
          </cell>
        </row>
        <row r="1201">
          <cell r="B1201" t="str">
            <v>SD NEGERI KADEMANGAN 01</v>
          </cell>
          <cell r="F1201" t="str">
            <v>L</v>
          </cell>
          <cell r="AV1201" t="str">
            <v>3</v>
          </cell>
        </row>
        <row r="1202">
          <cell r="B1202" t="str">
            <v>SD NEGERI KADEMANGAN 01</v>
          </cell>
          <cell r="F1202" t="str">
            <v>P</v>
          </cell>
          <cell r="AV1202" t="str">
            <v>5</v>
          </cell>
        </row>
        <row r="1203">
          <cell r="B1203" t="str">
            <v>SD NEGERI KADEMANGAN 01</v>
          </cell>
          <cell r="F1203" t="str">
            <v>P</v>
          </cell>
          <cell r="AV1203" t="str">
            <v>1</v>
          </cell>
        </row>
        <row r="1204">
          <cell r="B1204" t="str">
            <v>SD NEGERI KADEMANGAN 01</v>
          </cell>
          <cell r="F1204" t="str">
            <v>P</v>
          </cell>
          <cell r="AV1204" t="str">
            <v>4</v>
          </cell>
        </row>
        <row r="1205">
          <cell r="B1205" t="str">
            <v>SD NEGERI KADEMANGAN 01</v>
          </cell>
          <cell r="F1205" t="str">
            <v>L</v>
          </cell>
          <cell r="AV1205" t="str">
            <v>6</v>
          </cell>
        </row>
        <row r="1206">
          <cell r="B1206" t="str">
            <v>SD NEGERI KADEMANGAN 01</v>
          </cell>
          <cell r="F1206" t="str">
            <v>P</v>
          </cell>
          <cell r="AV1206" t="str">
            <v>3</v>
          </cell>
        </row>
        <row r="1207">
          <cell r="B1207" t="str">
            <v>SD NEGERI KADEMANGAN 01</v>
          </cell>
          <cell r="F1207" t="str">
            <v>P</v>
          </cell>
          <cell r="AV1207" t="str">
            <v>3</v>
          </cell>
        </row>
        <row r="1208">
          <cell r="B1208" t="str">
            <v>SD NEGERI KADEMANGAN 01</v>
          </cell>
          <cell r="F1208" t="str">
            <v>P</v>
          </cell>
          <cell r="AV1208" t="str">
            <v>1</v>
          </cell>
        </row>
        <row r="1209">
          <cell r="B1209" t="str">
            <v>SD NEGERI KADEMANGAN 01</v>
          </cell>
          <cell r="F1209" t="str">
            <v>P</v>
          </cell>
          <cell r="AV1209" t="str">
            <v>5</v>
          </cell>
        </row>
        <row r="1210">
          <cell r="B1210" t="str">
            <v>SD NEGERI KADEMANGAN 01</v>
          </cell>
          <cell r="F1210" t="str">
            <v>L</v>
          </cell>
          <cell r="AV1210" t="str">
            <v>1</v>
          </cell>
        </row>
        <row r="1211">
          <cell r="B1211" t="str">
            <v>SD NEGERI KADEMANGAN 01</v>
          </cell>
          <cell r="F1211" t="str">
            <v>L</v>
          </cell>
          <cell r="AV1211" t="str">
            <v>5</v>
          </cell>
        </row>
        <row r="1212">
          <cell r="B1212" t="str">
            <v>SD NEGERI KADEMANGAN 01</v>
          </cell>
          <cell r="F1212" t="str">
            <v>L</v>
          </cell>
          <cell r="AV1212" t="str">
            <v>6</v>
          </cell>
        </row>
        <row r="1213">
          <cell r="B1213" t="str">
            <v>SD NEGERI KADEMANGAN 01</v>
          </cell>
          <cell r="F1213" t="str">
            <v>P</v>
          </cell>
          <cell r="AV1213" t="str">
            <v>3</v>
          </cell>
        </row>
        <row r="1214">
          <cell r="B1214" t="str">
            <v>SD NEGERI KADEMANGAN 01</v>
          </cell>
          <cell r="F1214" t="str">
            <v>P</v>
          </cell>
          <cell r="AV1214" t="str">
            <v>5</v>
          </cell>
        </row>
        <row r="1215">
          <cell r="B1215" t="str">
            <v>SD NEGERI KADEMANGAN 01</v>
          </cell>
          <cell r="F1215" t="str">
            <v>P</v>
          </cell>
          <cell r="AV1215" t="str">
            <v>6</v>
          </cell>
        </row>
        <row r="1216">
          <cell r="B1216" t="str">
            <v>SD NEGERI KADEMANGAN 01</v>
          </cell>
          <cell r="F1216" t="str">
            <v>P</v>
          </cell>
          <cell r="AV1216" t="str">
            <v>5</v>
          </cell>
        </row>
        <row r="1217">
          <cell r="B1217" t="str">
            <v>SD NEGERI KADEMANGAN 01</v>
          </cell>
          <cell r="F1217" t="str">
            <v>L</v>
          </cell>
          <cell r="AV1217" t="str">
            <v>3</v>
          </cell>
        </row>
        <row r="1218">
          <cell r="B1218" t="str">
            <v>SD NEGERI KADEMANGAN 01</v>
          </cell>
          <cell r="F1218" t="str">
            <v>L</v>
          </cell>
          <cell r="AV1218" t="str">
            <v>1</v>
          </cell>
        </row>
        <row r="1219">
          <cell r="B1219" t="str">
            <v>SD NEGERI KADEMANGAN 01</v>
          </cell>
          <cell r="F1219" t="str">
            <v>P</v>
          </cell>
          <cell r="AV1219" t="str">
            <v>6</v>
          </cell>
        </row>
        <row r="1220">
          <cell r="B1220" t="str">
            <v>SD NEGERI KADEMANGAN 01</v>
          </cell>
          <cell r="F1220" t="str">
            <v>P</v>
          </cell>
          <cell r="AV1220" t="str">
            <v>4</v>
          </cell>
        </row>
        <row r="1221">
          <cell r="B1221" t="str">
            <v>SD NEGERI KADEMANGAN 01</v>
          </cell>
          <cell r="F1221" t="str">
            <v>P</v>
          </cell>
          <cell r="AV1221" t="str">
            <v>5</v>
          </cell>
        </row>
        <row r="1222">
          <cell r="B1222" t="str">
            <v>SD NEGERI KADEMANGAN 01</v>
          </cell>
          <cell r="F1222" t="str">
            <v>L</v>
          </cell>
          <cell r="AV1222" t="str">
            <v>5</v>
          </cell>
        </row>
        <row r="1223">
          <cell r="B1223" t="str">
            <v>SD NEGERI KADEMANGAN 01</v>
          </cell>
          <cell r="F1223" t="str">
            <v>P</v>
          </cell>
          <cell r="AV1223" t="str">
            <v>2</v>
          </cell>
        </row>
        <row r="1224">
          <cell r="B1224" t="str">
            <v>SD NEGERI KADEMANGAN 01</v>
          </cell>
          <cell r="F1224" t="str">
            <v>L</v>
          </cell>
          <cell r="AV1224" t="str">
            <v>3</v>
          </cell>
        </row>
        <row r="1225">
          <cell r="B1225" t="str">
            <v>SD NEGERI KADEMANGAN 01</v>
          </cell>
          <cell r="F1225" t="str">
            <v>L</v>
          </cell>
          <cell r="AV1225" t="str">
            <v>6</v>
          </cell>
        </row>
        <row r="1226">
          <cell r="B1226" t="str">
            <v>SD NEGERI KADEMANGAN 01</v>
          </cell>
          <cell r="F1226" t="str">
            <v>L</v>
          </cell>
          <cell r="AV1226" t="str">
            <v>4</v>
          </cell>
        </row>
        <row r="1227">
          <cell r="B1227" t="str">
            <v>SD NEGERI KADEMANGAN 01</v>
          </cell>
          <cell r="F1227" t="str">
            <v>L</v>
          </cell>
          <cell r="AV1227" t="str">
            <v>5</v>
          </cell>
        </row>
        <row r="1228">
          <cell r="B1228" t="str">
            <v>SD NEGERI KADEMANGAN 01</v>
          </cell>
          <cell r="F1228" t="str">
            <v>L</v>
          </cell>
          <cell r="AV1228" t="str">
            <v>4</v>
          </cell>
        </row>
        <row r="1229">
          <cell r="B1229" t="str">
            <v>SD NEGERI KADEMANGAN 01</v>
          </cell>
          <cell r="F1229" t="str">
            <v>P</v>
          </cell>
          <cell r="AV1229" t="str">
            <v>6</v>
          </cell>
        </row>
        <row r="1230">
          <cell r="B1230" t="str">
            <v>SD NEGERI KADEMANGAN 01</v>
          </cell>
          <cell r="F1230" t="str">
            <v>P</v>
          </cell>
          <cell r="AV1230" t="str">
            <v>4</v>
          </cell>
        </row>
        <row r="1231">
          <cell r="B1231" t="str">
            <v>SD NEGERI KADEMANGAN 01</v>
          </cell>
          <cell r="F1231" t="str">
            <v>P</v>
          </cell>
          <cell r="AV1231" t="str">
            <v>6</v>
          </cell>
        </row>
        <row r="1232">
          <cell r="B1232" t="str">
            <v>SD NEGERI KADEMANGAN 01</v>
          </cell>
          <cell r="F1232" t="str">
            <v>P</v>
          </cell>
          <cell r="AV1232" t="str">
            <v>2</v>
          </cell>
        </row>
        <row r="1233">
          <cell r="B1233" t="str">
            <v>SD NEGERI KADEMANGAN 01</v>
          </cell>
          <cell r="F1233" t="str">
            <v>L</v>
          </cell>
          <cell r="AV1233" t="str">
            <v>4</v>
          </cell>
        </row>
        <row r="1234">
          <cell r="B1234" t="str">
            <v>SD NEGERI KADEMANGAN 01</v>
          </cell>
          <cell r="F1234" t="str">
            <v>L</v>
          </cell>
          <cell r="AV1234" t="str">
            <v>2</v>
          </cell>
        </row>
        <row r="1235">
          <cell r="B1235" t="str">
            <v>SD NEGERI KADEMANGAN 01</v>
          </cell>
          <cell r="F1235" t="str">
            <v>P</v>
          </cell>
          <cell r="AV1235" t="str">
            <v>5</v>
          </cell>
        </row>
        <row r="1236">
          <cell r="B1236" t="str">
            <v>SD NEGERI KADEMANGAN 01</v>
          </cell>
          <cell r="F1236" t="str">
            <v>P</v>
          </cell>
          <cell r="AV1236" t="str">
            <v>1</v>
          </cell>
        </row>
        <row r="1237">
          <cell r="B1237" t="str">
            <v>SD NEGERI KADEMANGAN 01</v>
          </cell>
          <cell r="F1237" t="str">
            <v>P</v>
          </cell>
          <cell r="AV1237" t="str">
            <v>1</v>
          </cell>
        </row>
        <row r="1238">
          <cell r="B1238" t="str">
            <v>SD NEGERI KADEMANGAN 01</v>
          </cell>
          <cell r="F1238" t="str">
            <v>P</v>
          </cell>
          <cell r="AV1238" t="str">
            <v>2</v>
          </cell>
        </row>
        <row r="1239">
          <cell r="B1239" t="str">
            <v>SD NEGERI KADEMANGAN 02</v>
          </cell>
          <cell r="F1239" t="str">
            <v>L</v>
          </cell>
          <cell r="AV1239" t="str">
            <v>2</v>
          </cell>
        </row>
        <row r="1240">
          <cell r="B1240" t="str">
            <v>SD NEGERI KADEMANGAN 02</v>
          </cell>
          <cell r="F1240" t="str">
            <v>L</v>
          </cell>
          <cell r="AV1240" t="str">
            <v>1</v>
          </cell>
        </row>
        <row r="1241">
          <cell r="B1241" t="str">
            <v>SD NEGERI KADEMANGAN 02</v>
          </cell>
          <cell r="F1241" t="str">
            <v>L</v>
          </cell>
          <cell r="AV1241" t="str">
            <v>6</v>
          </cell>
        </row>
        <row r="1242">
          <cell r="B1242" t="str">
            <v>SD NEGERI KADEMANGAN 02</v>
          </cell>
          <cell r="F1242" t="str">
            <v>L</v>
          </cell>
          <cell r="AV1242" t="str">
            <v>2</v>
          </cell>
        </row>
        <row r="1243">
          <cell r="B1243" t="str">
            <v>SD NEGERI KADEMANGAN 02</v>
          </cell>
          <cell r="F1243" t="str">
            <v>L</v>
          </cell>
          <cell r="AV1243" t="str">
            <v>2</v>
          </cell>
        </row>
        <row r="1244">
          <cell r="B1244" t="str">
            <v>SD NEGERI KADEMANGAN 02</v>
          </cell>
          <cell r="F1244" t="str">
            <v>L</v>
          </cell>
          <cell r="AV1244" t="str">
            <v>4</v>
          </cell>
        </row>
        <row r="1245">
          <cell r="B1245" t="str">
            <v>SD NEGERI KADEMANGAN 02</v>
          </cell>
          <cell r="F1245" t="str">
            <v>L</v>
          </cell>
          <cell r="AV1245" t="str">
            <v>4</v>
          </cell>
        </row>
        <row r="1246">
          <cell r="B1246" t="str">
            <v>SD NEGERI KADEMANGAN 02</v>
          </cell>
          <cell r="F1246" t="str">
            <v>L</v>
          </cell>
          <cell r="AV1246" t="str">
            <v>5</v>
          </cell>
        </row>
        <row r="1247">
          <cell r="B1247" t="str">
            <v>SD NEGERI KADEMANGAN 02</v>
          </cell>
          <cell r="F1247" t="str">
            <v>L</v>
          </cell>
          <cell r="AV1247" t="str">
            <v>6</v>
          </cell>
        </row>
        <row r="1248">
          <cell r="B1248" t="str">
            <v>SD NEGERI KADEMANGAN 02</v>
          </cell>
          <cell r="F1248" t="str">
            <v>L</v>
          </cell>
          <cell r="AV1248" t="str">
            <v>3</v>
          </cell>
        </row>
        <row r="1249">
          <cell r="B1249" t="str">
            <v>SD NEGERI KADEMANGAN 02</v>
          </cell>
          <cell r="F1249" t="str">
            <v>L</v>
          </cell>
          <cell r="AV1249" t="str">
            <v>2</v>
          </cell>
        </row>
        <row r="1250">
          <cell r="B1250" t="str">
            <v>SD NEGERI KADEMANGAN 02</v>
          </cell>
          <cell r="F1250" t="str">
            <v>L</v>
          </cell>
          <cell r="AV1250" t="str">
            <v>1</v>
          </cell>
        </row>
        <row r="1251">
          <cell r="B1251" t="str">
            <v>SD NEGERI KADEMANGAN 02</v>
          </cell>
          <cell r="F1251" t="str">
            <v>P</v>
          </cell>
          <cell r="AV1251" t="str">
            <v>2</v>
          </cell>
        </row>
        <row r="1252">
          <cell r="B1252" t="str">
            <v>SD NEGERI KADEMANGAN 02</v>
          </cell>
          <cell r="F1252" t="str">
            <v>P</v>
          </cell>
          <cell r="AV1252" t="str">
            <v>3</v>
          </cell>
        </row>
        <row r="1253">
          <cell r="B1253" t="str">
            <v>SD NEGERI KADEMANGAN 02</v>
          </cell>
          <cell r="F1253" t="str">
            <v>L</v>
          </cell>
          <cell r="AV1253" t="str">
            <v>2</v>
          </cell>
        </row>
        <row r="1254">
          <cell r="B1254" t="str">
            <v>SD NEGERI KADEMANGAN 02</v>
          </cell>
          <cell r="F1254" t="str">
            <v>L</v>
          </cell>
          <cell r="AV1254" t="str">
            <v>4</v>
          </cell>
        </row>
        <row r="1255">
          <cell r="B1255" t="str">
            <v>SD NEGERI KADEMANGAN 02</v>
          </cell>
          <cell r="F1255" t="str">
            <v>L</v>
          </cell>
          <cell r="AV1255" t="str">
            <v>4</v>
          </cell>
        </row>
        <row r="1256">
          <cell r="B1256" t="str">
            <v>SD NEGERI KADEMANGAN 02</v>
          </cell>
          <cell r="F1256" t="str">
            <v>P</v>
          </cell>
          <cell r="AV1256" t="str">
            <v>4</v>
          </cell>
        </row>
        <row r="1257">
          <cell r="B1257" t="str">
            <v>SD NEGERI KADEMANGAN 02</v>
          </cell>
          <cell r="F1257" t="str">
            <v>L</v>
          </cell>
          <cell r="AV1257" t="str">
            <v>2</v>
          </cell>
        </row>
        <row r="1258">
          <cell r="B1258" t="str">
            <v>SD NEGERI KADEMANGAN 02</v>
          </cell>
          <cell r="F1258" t="str">
            <v>L</v>
          </cell>
          <cell r="AV1258" t="str">
            <v>1</v>
          </cell>
        </row>
        <row r="1259">
          <cell r="B1259" t="str">
            <v>SD NEGERI KADEMANGAN 02</v>
          </cell>
          <cell r="F1259" t="str">
            <v>P</v>
          </cell>
          <cell r="AV1259" t="str">
            <v>2</v>
          </cell>
        </row>
        <row r="1260">
          <cell r="B1260" t="str">
            <v>SD NEGERI KADEMANGAN 02</v>
          </cell>
          <cell r="F1260" t="str">
            <v>P</v>
          </cell>
          <cell r="AV1260" t="str">
            <v>6</v>
          </cell>
        </row>
        <row r="1261">
          <cell r="B1261" t="str">
            <v>SD NEGERI KADEMANGAN 02</v>
          </cell>
          <cell r="F1261" t="str">
            <v>L</v>
          </cell>
          <cell r="AV1261" t="str">
            <v>5</v>
          </cell>
        </row>
        <row r="1262">
          <cell r="B1262" t="str">
            <v>SD NEGERI KADEMANGAN 02</v>
          </cell>
          <cell r="F1262" t="str">
            <v>P</v>
          </cell>
          <cell r="AV1262" t="str">
            <v>2</v>
          </cell>
        </row>
        <row r="1263">
          <cell r="B1263" t="str">
            <v>SD NEGERI KADEMANGAN 02</v>
          </cell>
          <cell r="F1263" t="str">
            <v>L</v>
          </cell>
          <cell r="AV1263" t="str">
            <v>2</v>
          </cell>
        </row>
        <row r="1264">
          <cell r="B1264" t="str">
            <v>SD NEGERI KADEMANGAN 02</v>
          </cell>
          <cell r="F1264" t="str">
            <v>P</v>
          </cell>
          <cell r="AV1264" t="str">
            <v>5</v>
          </cell>
        </row>
        <row r="1265">
          <cell r="B1265" t="str">
            <v>SD NEGERI KADEMANGAN 02</v>
          </cell>
          <cell r="F1265" t="str">
            <v>P</v>
          </cell>
          <cell r="AV1265" t="str">
            <v>3</v>
          </cell>
        </row>
        <row r="1266">
          <cell r="B1266" t="str">
            <v>SD NEGERI KADEMANGAN 02</v>
          </cell>
          <cell r="F1266" t="str">
            <v>L</v>
          </cell>
          <cell r="AV1266" t="str">
            <v>4</v>
          </cell>
        </row>
        <row r="1267">
          <cell r="B1267" t="str">
            <v>SD NEGERI KADEMANGAN 02</v>
          </cell>
          <cell r="F1267" t="str">
            <v>P</v>
          </cell>
          <cell r="AV1267" t="str">
            <v>1</v>
          </cell>
        </row>
        <row r="1268">
          <cell r="B1268" t="str">
            <v>SD NEGERI KADEMANGAN 02</v>
          </cell>
          <cell r="F1268" t="str">
            <v>P</v>
          </cell>
          <cell r="AV1268" t="str">
            <v>5</v>
          </cell>
        </row>
        <row r="1269">
          <cell r="B1269" t="str">
            <v>SD NEGERI KADEMANGAN 02</v>
          </cell>
          <cell r="F1269" t="str">
            <v>L</v>
          </cell>
          <cell r="AV1269" t="str">
            <v>2</v>
          </cell>
        </row>
        <row r="1270">
          <cell r="B1270" t="str">
            <v>SD NEGERI KADEMANGAN 02</v>
          </cell>
          <cell r="F1270" t="str">
            <v>L</v>
          </cell>
          <cell r="AV1270" t="str">
            <v>2</v>
          </cell>
        </row>
        <row r="1271">
          <cell r="B1271" t="str">
            <v>SD NEGERI KADEMANGAN 02</v>
          </cell>
          <cell r="F1271" t="str">
            <v>L</v>
          </cell>
          <cell r="AV1271" t="str">
            <v>2</v>
          </cell>
        </row>
        <row r="1272">
          <cell r="B1272" t="str">
            <v>SD NEGERI KADEMANGAN 02</v>
          </cell>
          <cell r="F1272" t="str">
            <v>L</v>
          </cell>
          <cell r="AV1272" t="str">
            <v>3</v>
          </cell>
        </row>
        <row r="1273">
          <cell r="B1273" t="str">
            <v>SD NEGERI KADEMANGAN 02</v>
          </cell>
          <cell r="F1273" t="str">
            <v>L</v>
          </cell>
          <cell r="AV1273" t="str">
            <v>4</v>
          </cell>
        </row>
        <row r="1274">
          <cell r="B1274" t="str">
            <v>SD NEGERI KADEMANGAN 02</v>
          </cell>
          <cell r="F1274" t="str">
            <v>L</v>
          </cell>
          <cell r="AV1274" t="str">
            <v>4</v>
          </cell>
        </row>
        <row r="1275">
          <cell r="B1275" t="str">
            <v>SD NEGERI KADEMANGAN 02</v>
          </cell>
          <cell r="F1275" t="str">
            <v>L</v>
          </cell>
          <cell r="AV1275" t="str">
            <v>2</v>
          </cell>
        </row>
        <row r="1276">
          <cell r="B1276" t="str">
            <v>SD NEGERI KADEMANGAN 02</v>
          </cell>
          <cell r="F1276" t="str">
            <v>L</v>
          </cell>
          <cell r="AV1276" t="str">
            <v>5</v>
          </cell>
        </row>
        <row r="1277">
          <cell r="B1277" t="str">
            <v>SD NEGERI KADEMANGAN 02</v>
          </cell>
          <cell r="F1277" t="str">
            <v>L</v>
          </cell>
          <cell r="AV1277" t="str">
            <v>3</v>
          </cell>
        </row>
        <row r="1278">
          <cell r="B1278" t="str">
            <v>SD NEGERI KADEMANGAN 02</v>
          </cell>
          <cell r="F1278" t="str">
            <v>P</v>
          </cell>
          <cell r="AV1278" t="str">
            <v>1</v>
          </cell>
        </row>
        <row r="1279">
          <cell r="B1279" t="str">
            <v>SD NEGERI KADEMANGAN 02</v>
          </cell>
          <cell r="F1279" t="str">
            <v>P</v>
          </cell>
          <cell r="AV1279" t="str">
            <v>1</v>
          </cell>
        </row>
        <row r="1280">
          <cell r="B1280" t="str">
            <v>SD NEGERI KADEMANGAN 02</v>
          </cell>
          <cell r="F1280" t="str">
            <v>L</v>
          </cell>
          <cell r="AV1280" t="str">
            <v>4</v>
          </cell>
        </row>
        <row r="1281">
          <cell r="B1281" t="str">
            <v>SD NEGERI KADEMANGAN 02</v>
          </cell>
          <cell r="F1281" t="str">
            <v>L</v>
          </cell>
          <cell r="AV1281" t="str">
            <v>1</v>
          </cell>
        </row>
        <row r="1282">
          <cell r="B1282" t="str">
            <v>SD NEGERI KADEMANGAN 02</v>
          </cell>
          <cell r="F1282" t="str">
            <v>L</v>
          </cell>
          <cell r="AV1282" t="str">
            <v>4</v>
          </cell>
        </row>
        <row r="1283">
          <cell r="B1283" t="str">
            <v>SD NEGERI KADEMANGAN 02</v>
          </cell>
          <cell r="F1283" t="str">
            <v>P</v>
          </cell>
          <cell r="AV1283" t="str">
            <v>6</v>
          </cell>
        </row>
        <row r="1284">
          <cell r="B1284" t="str">
            <v>SD NEGERI KADEMANGAN 02</v>
          </cell>
          <cell r="F1284" t="str">
            <v>L</v>
          </cell>
          <cell r="AV1284" t="str">
            <v>6</v>
          </cell>
        </row>
        <row r="1285">
          <cell r="B1285" t="str">
            <v>SD NEGERI KADEMANGAN 02</v>
          </cell>
          <cell r="F1285" t="str">
            <v>P</v>
          </cell>
          <cell r="AV1285" t="str">
            <v>5</v>
          </cell>
        </row>
        <row r="1286">
          <cell r="B1286" t="str">
            <v>SD NEGERI KADEMANGAN 05</v>
          </cell>
          <cell r="F1286" t="str">
            <v>P</v>
          </cell>
          <cell r="AV1286" t="str">
            <v>6</v>
          </cell>
        </row>
        <row r="1287">
          <cell r="B1287" t="str">
            <v>SD NEGERI KADEMANGAN 05</v>
          </cell>
          <cell r="F1287" t="str">
            <v>P</v>
          </cell>
          <cell r="AV1287" t="str">
            <v>4</v>
          </cell>
        </row>
        <row r="1288">
          <cell r="B1288" t="str">
            <v>SD NEGERI KADEMANGAN 05</v>
          </cell>
          <cell r="F1288" t="str">
            <v>L</v>
          </cell>
          <cell r="AV1288" t="str">
            <v>6</v>
          </cell>
        </row>
        <row r="1289">
          <cell r="B1289" t="str">
            <v>SD NEGERI KADEMANGAN 05</v>
          </cell>
          <cell r="F1289" t="str">
            <v>L</v>
          </cell>
          <cell r="AV1289" t="str">
            <v>4</v>
          </cell>
        </row>
        <row r="1290">
          <cell r="B1290" t="str">
            <v>SD NEGERI KADEMANGAN 05</v>
          </cell>
          <cell r="F1290" t="str">
            <v>P</v>
          </cell>
          <cell r="AV1290" t="str">
            <v>3</v>
          </cell>
        </row>
        <row r="1291">
          <cell r="B1291" t="str">
            <v>SD NEGERI KADEMANGAN 05</v>
          </cell>
          <cell r="F1291" t="str">
            <v>P</v>
          </cell>
          <cell r="AV1291" t="str">
            <v>5</v>
          </cell>
        </row>
        <row r="1292">
          <cell r="B1292" t="str">
            <v>SD NEGERI KADEMANGAN 05</v>
          </cell>
          <cell r="F1292" t="str">
            <v>P</v>
          </cell>
          <cell r="AV1292" t="str">
            <v>2</v>
          </cell>
        </row>
        <row r="1293">
          <cell r="B1293" t="str">
            <v>SD NEGERI KADEMANGAN 05</v>
          </cell>
          <cell r="F1293" t="str">
            <v>L</v>
          </cell>
          <cell r="AV1293" t="str">
            <v>5</v>
          </cell>
        </row>
        <row r="1294">
          <cell r="B1294" t="str">
            <v>SD NEGERI KADEMANGAN 05</v>
          </cell>
          <cell r="F1294" t="str">
            <v>L</v>
          </cell>
          <cell r="AV1294" t="str">
            <v>2</v>
          </cell>
        </row>
        <row r="1295">
          <cell r="B1295" t="str">
            <v>SD NEGERI KADEMANGAN 05</v>
          </cell>
          <cell r="F1295" t="str">
            <v>L</v>
          </cell>
          <cell r="AV1295" t="str">
            <v>2</v>
          </cell>
        </row>
        <row r="1296">
          <cell r="B1296" t="str">
            <v>SD NEGERI KADEMANGAN 05</v>
          </cell>
          <cell r="F1296" t="str">
            <v>L</v>
          </cell>
          <cell r="AV1296" t="str">
            <v>1</v>
          </cell>
        </row>
        <row r="1297">
          <cell r="B1297" t="str">
            <v>SD NEGERI KADEMANGAN 05</v>
          </cell>
          <cell r="F1297" t="str">
            <v>P</v>
          </cell>
          <cell r="AV1297" t="str">
            <v>6</v>
          </cell>
        </row>
        <row r="1298">
          <cell r="B1298" t="str">
            <v>SD NEGERI KADEMANGAN 05</v>
          </cell>
          <cell r="F1298" t="str">
            <v>P</v>
          </cell>
          <cell r="AV1298" t="str">
            <v>6</v>
          </cell>
        </row>
        <row r="1299">
          <cell r="B1299" t="str">
            <v>SD NEGERI KADEMANGAN 05</v>
          </cell>
          <cell r="F1299" t="str">
            <v>L</v>
          </cell>
          <cell r="AV1299" t="str">
            <v>5</v>
          </cell>
        </row>
        <row r="1300">
          <cell r="B1300" t="str">
            <v>SD NEGERI KADEMANGAN 05</v>
          </cell>
          <cell r="F1300" t="str">
            <v>L</v>
          </cell>
          <cell r="AV1300" t="str">
            <v>4</v>
          </cell>
        </row>
        <row r="1301">
          <cell r="B1301" t="str">
            <v>SD NEGERI KADEMANGAN 05</v>
          </cell>
          <cell r="F1301" t="str">
            <v>L</v>
          </cell>
          <cell r="AV1301" t="str">
            <v>4</v>
          </cell>
        </row>
        <row r="1302">
          <cell r="B1302" t="str">
            <v>SD NEGERI KADEMANGAN 05</v>
          </cell>
          <cell r="F1302" t="str">
            <v>L</v>
          </cell>
          <cell r="AV1302" t="str">
            <v>2</v>
          </cell>
        </row>
        <row r="1303">
          <cell r="B1303" t="str">
            <v>SD NEGERI KADEMANGAN 05</v>
          </cell>
          <cell r="F1303" t="str">
            <v>L</v>
          </cell>
          <cell r="AV1303" t="str">
            <v>2</v>
          </cell>
        </row>
        <row r="1304">
          <cell r="B1304" t="str">
            <v>SD NEGERI KADEMANGAN 05</v>
          </cell>
          <cell r="F1304" t="str">
            <v>L</v>
          </cell>
          <cell r="AV1304" t="str">
            <v>3</v>
          </cell>
        </row>
        <row r="1305">
          <cell r="B1305" t="str">
            <v>SD NEGERI KADEMANGAN 05</v>
          </cell>
          <cell r="F1305" t="str">
            <v>L</v>
          </cell>
          <cell r="AV1305" t="str">
            <v>6</v>
          </cell>
        </row>
        <row r="1306">
          <cell r="B1306" t="str">
            <v>SD NEGERI KADEMANGAN 05</v>
          </cell>
          <cell r="F1306" t="str">
            <v>L</v>
          </cell>
          <cell r="AV1306" t="str">
            <v>6</v>
          </cell>
        </row>
        <row r="1307">
          <cell r="B1307" t="str">
            <v>SD NEGERI KADEMANGAN 05</v>
          </cell>
          <cell r="F1307" t="str">
            <v>L</v>
          </cell>
          <cell r="AV1307" t="str">
            <v>5</v>
          </cell>
        </row>
        <row r="1308">
          <cell r="B1308" t="str">
            <v>SD NEGERI KADEMANGAN 05</v>
          </cell>
          <cell r="F1308" t="str">
            <v>P</v>
          </cell>
          <cell r="AV1308" t="str">
            <v>6</v>
          </cell>
        </row>
        <row r="1309">
          <cell r="B1309" t="str">
            <v>SD NEGERI KADEMANGAN 05</v>
          </cell>
          <cell r="F1309" t="str">
            <v>L</v>
          </cell>
          <cell r="AV1309" t="str">
            <v>6</v>
          </cell>
        </row>
        <row r="1310">
          <cell r="B1310" t="str">
            <v>SD NEGERI KADEMANGAN 05</v>
          </cell>
          <cell r="F1310" t="str">
            <v>L</v>
          </cell>
          <cell r="AV1310" t="str">
            <v>5</v>
          </cell>
        </row>
        <row r="1311">
          <cell r="B1311" t="str">
            <v>SD NEGERI KADEMANGAN 05</v>
          </cell>
          <cell r="F1311" t="str">
            <v>L</v>
          </cell>
          <cell r="AV1311" t="str">
            <v>1</v>
          </cell>
        </row>
        <row r="1312">
          <cell r="B1312" t="str">
            <v>SD NEGERI KADEMANGAN 05</v>
          </cell>
          <cell r="F1312" t="str">
            <v>L</v>
          </cell>
          <cell r="AV1312" t="str">
            <v>2</v>
          </cell>
        </row>
        <row r="1313">
          <cell r="B1313" t="str">
            <v>SD NEGERI KADEMANGAN 05</v>
          </cell>
          <cell r="F1313" t="str">
            <v>L</v>
          </cell>
          <cell r="AV1313" t="str">
            <v>4</v>
          </cell>
        </row>
        <row r="1314">
          <cell r="B1314" t="str">
            <v>SD NEGERI KADEMANGAN 05</v>
          </cell>
          <cell r="F1314" t="str">
            <v>L</v>
          </cell>
          <cell r="AV1314" t="str">
            <v>3</v>
          </cell>
        </row>
        <row r="1315">
          <cell r="B1315" t="str">
            <v>SD NEGERI KADEMANGAN 05</v>
          </cell>
          <cell r="F1315" t="str">
            <v>P</v>
          </cell>
          <cell r="AV1315" t="str">
            <v>3</v>
          </cell>
        </row>
        <row r="1316">
          <cell r="B1316" t="str">
            <v>SD NEGERI KADEMANGAN 05</v>
          </cell>
          <cell r="F1316" t="str">
            <v>P</v>
          </cell>
          <cell r="AV1316" t="str">
            <v>4</v>
          </cell>
        </row>
        <row r="1317">
          <cell r="B1317" t="str">
            <v>SD NEGERI KADEMANGAN 05</v>
          </cell>
          <cell r="F1317" t="str">
            <v>P</v>
          </cell>
          <cell r="AV1317" t="str">
            <v>4</v>
          </cell>
        </row>
        <row r="1318">
          <cell r="B1318" t="str">
            <v>SD NEGERI KADEMANGAN 05</v>
          </cell>
          <cell r="F1318" t="str">
            <v>P</v>
          </cell>
          <cell r="AV1318" t="str">
            <v>4</v>
          </cell>
        </row>
        <row r="1319">
          <cell r="B1319" t="str">
            <v>SD NEGERI KADEMANGAN 05</v>
          </cell>
          <cell r="F1319" t="str">
            <v>P</v>
          </cell>
          <cell r="AV1319" t="str">
            <v>6</v>
          </cell>
        </row>
        <row r="1320">
          <cell r="B1320" t="str">
            <v>SD NEGERI KADEMANGAN 05</v>
          </cell>
          <cell r="F1320" t="str">
            <v>L</v>
          </cell>
          <cell r="AV1320" t="str">
            <v>1</v>
          </cell>
        </row>
        <row r="1321">
          <cell r="B1321" t="str">
            <v>SD NEGERI KADEMANGAN 05</v>
          </cell>
          <cell r="F1321" t="str">
            <v>P</v>
          </cell>
          <cell r="AV1321" t="str">
            <v>5</v>
          </cell>
        </row>
        <row r="1322">
          <cell r="B1322" t="str">
            <v>SD NEGERI KADEMANGAN 05</v>
          </cell>
          <cell r="F1322" t="str">
            <v>L</v>
          </cell>
          <cell r="AV1322" t="str">
            <v>4</v>
          </cell>
        </row>
        <row r="1323">
          <cell r="B1323" t="str">
            <v>SD NEGERI KADEMANGAN 05</v>
          </cell>
          <cell r="F1323" t="str">
            <v>P</v>
          </cell>
          <cell r="AV1323" t="str">
            <v>5</v>
          </cell>
        </row>
        <row r="1324">
          <cell r="B1324" t="str">
            <v>SD NEGERI KADEMANGAN 05</v>
          </cell>
          <cell r="F1324" t="str">
            <v>P</v>
          </cell>
          <cell r="AV1324" t="str">
            <v>4</v>
          </cell>
        </row>
        <row r="1325">
          <cell r="B1325" t="str">
            <v>SD NEGERI KADEMANGAN 05</v>
          </cell>
          <cell r="F1325" t="str">
            <v>P</v>
          </cell>
          <cell r="AV1325" t="str">
            <v>6</v>
          </cell>
        </row>
        <row r="1326">
          <cell r="B1326" t="str">
            <v>SD NEGERI KADEMANGAN 05</v>
          </cell>
          <cell r="F1326" t="str">
            <v>P</v>
          </cell>
          <cell r="AV1326" t="str">
            <v>6</v>
          </cell>
        </row>
        <row r="1327">
          <cell r="B1327" t="str">
            <v>SD NEGERI KADEMANGAN 05</v>
          </cell>
          <cell r="F1327" t="str">
            <v>P</v>
          </cell>
          <cell r="AV1327" t="str">
            <v>6</v>
          </cell>
        </row>
        <row r="1328">
          <cell r="B1328" t="str">
            <v>SD NEGERI KADEMANGAN 05</v>
          </cell>
          <cell r="F1328" t="str">
            <v>L</v>
          </cell>
          <cell r="AV1328" t="str">
            <v>4</v>
          </cell>
        </row>
        <row r="1329">
          <cell r="B1329" t="str">
            <v>SD NEGERI KADEMANGAN 05</v>
          </cell>
          <cell r="F1329" t="str">
            <v>P</v>
          </cell>
          <cell r="AV1329" t="str">
            <v>2</v>
          </cell>
        </row>
        <row r="1330">
          <cell r="B1330" t="str">
            <v>SD NEGERI KADEMANGAN 05</v>
          </cell>
          <cell r="F1330" t="str">
            <v>P</v>
          </cell>
          <cell r="AV1330" t="str">
            <v>3</v>
          </cell>
        </row>
        <row r="1331">
          <cell r="B1331" t="str">
            <v>SD NEGERI KADEMANGAN 05</v>
          </cell>
          <cell r="F1331" t="str">
            <v>L</v>
          </cell>
          <cell r="AV1331" t="str">
            <v>4</v>
          </cell>
        </row>
        <row r="1332">
          <cell r="B1332" t="str">
            <v>SD NEGERI KADEMANGAN 05</v>
          </cell>
          <cell r="F1332" t="str">
            <v>L</v>
          </cell>
          <cell r="AV1332" t="str">
            <v>3</v>
          </cell>
        </row>
        <row r="1333">
          <cell r="B1333" t="str">
            <v>SD NEGERI KADEMANGAN 05</v>
          </cell>
          <cell r="F1333" t="str">
            <v>L</v>
          </cell>
          <cell r="AV1333" t="str">
            <v>3</v>
          </cell>
        </row>
        <row r="1334">
          <cell r="B1334" t="str">
            <v>SD NEGERI KADEMANGAN 05</v>
          </cell>
          <cell r="F1334" t="str">
            <v>L</v>
          </cell>
          <cell r="AV1334" t="str">
            <v>3</v>
          </cell>
        </row>
        <row r="1335">
          <cell r="B1335" t="str">
            <v>SD NEGERI KADEMANGAN 05</v>
          </cell>
          <cell r="F1335" t="str">
            <v>L</v>
          </cell>
          <cell r="AV1335" t="str">
            <v>4</v>
          </cell>
        </row>
        <row r="1336">
          <cell r="B1336" t="str">
            <v>SD NEGERI KADEMANGAN 05</v>
          </cell>
          <cell r="F1336" t="str">
            <v>P</v>
          </cell>
          <cell r="AV1336" t="str">
            <v>2</v>
          </cell>
        </row>
        <row r="1337">
          <cell r="B1337" t="str">
            <v>SD NEGERI KADEMANGAN 05</v>
          </cell>
          <cell r="F1337" t="str">
            <v>P</v>
          </cell>
          <cell r="AV1337" t="str">
            <v>2</v>
          </cell>
        </row>
        <row r="1338">
          <cell r="B1338" t="str">
            <v>SD NEGERI KADEMANGAN 05</v>
          </cell>
          <cell r="F1338" t="str">
            <v>P</v>
          </cell>
          <cell r="AV1338" t="str">
            <v>3</v>
          </cell>
        </row>
        <row r="1339">
          <cell r="B1339" t="str">
            <v>SD NEGERI KADEMANGAN 05</v>
          </cell>
          <cell r="F1339" t="str">
            <v>P</v>
          </cell>
          <cell r="AV1339" t="str">
            <v>1</v>
          </cell>
        </row>
        <row r="1340">
          <cell r="B1340" t="str">
            <v>SD NEGERI KADEMANGAN 05</v>
          </cell>
          <cell r="F1340" t="str">
            <v>P</v>
          </cell>
          <cell r="AV1340" t="str">
            <v>5</v>
          </cell>
        </row>
        <row r="1341">
          <cell r="B1341" t="str">
            <v>SD NEGERI KADEMANGAN 05</v>
          </cell>
          <cell r="F1341" t="str">
            <v>P</v>
          </cell>
          <cell r="AV1341" t="str">
            <v>4</v>
          </cell>
        </row>
        <row r="1342">
          <cell r="B1342" t="str">
            <v>SD NEGERI KADEMANGAN 05</v>
          </cell>
          <cell r="F1342" t="str">
            <v>P</v>
          </cell>
          <cell r="AV1342" t="str">
            <v>5</v>
          </cell>
        </row>
        <row r="1343">
          <cell r="B1343" t="str">
            <v>SD NEGERI KADEMANGAN 05</v>
          </cell>
          <cell r="F1343" t="str">
            <v>P</v>
          </cell>
          <cell r="AV1343" t="str">
            <v>1</v>
          </cell>
        </row>
        <row r="1344">
          <cell r="B1344" t="str">
            <v>SD NEGERI KADEMANGAN 05</v>
          </cell>
          <cell r="F1344" t="str">
            <v>P</v>
          </cell>
          <cell r="AV1344" t="str">
            <v>6</v>
          </cell>
        </row>
        <row r="1345">
          <cell r="B1345" t="str">
            <v>SD NEGERI KADEMANGAN 05</v>
          </cell>
          <cell r="F1345" t="str">
            <v>L</v>
          </cell>
          <cell r="AV1345" t="str">
            <v>4</v>
          </cell>
        </row>
        <row r="1346">
          <cell r="B1346" t="str">
            <v>SD NEGERI KADEMANGAN 05</v>
          </cell>
          <cell r="F1346" t="str">
            <v>L</v>
          </cell>
          <cell r="AV1346" t="str">
            <v>3</v>
          </cell>
        </row>
        <row r="1347">
          <cell r="B1347" t="str">
            <v>SD NEGERI KADEMANGAN 05</v>
          </cell>
          <cell r="F1347" t="str">
            <v>L</v>
          </cell>
          <cell r="AV1347" t="str">
            <v>2</v>
          </cell>
        </row>
        <row r="1348">
          <cell r="B1348" t="str">
            <v>SD NEGERI KADEMANGAN 05</v>
          </cell>
          <cell r="F1348" t="str">
            <v>L</v>
          </cell>
          <cell r="AV1348" t="str">
            <v>1</v>
          </cell>
        </row>
        <row r="1349">
          <cell r="B1349" t="str">
            <v>SD NEGERI KADEMANGAN 05</v>
          </cell>
          <cell r="F1349" t="str">
            <v>P</v>
          </cell>
          <cell r="AV1349" t="str">
            <v>6</v>
          </cell>
        </row>
        <row r="1350">
          <cell r="B1350" t="str">
            <v>SD NEGERI KADEMANGAN 05</v>
          </cell>
          <cell r="F1350" t="str">
            <v>L</v>
          </cell>
          <cell r="AV1350" t="str">
            <v>1</v>
          </cell>
        </row>
        <row r="1351">
          <cell r="B1351" t="str">
            <v>SD NEGERI KADEMANGAN 05</v>
          </cell>
          <cell r="F1351" t="str">
            <v>P</v>
          </cell>
          <cell r="AV1351" t="str">
            <v>1</v>
          </cell>
        </row>
        <row r="1352">
          <cell r="B1352" t="str">
            <v>SD NEGERI KADEMANGAN 05</v>
          </cell>
          <cell r="F1352" t="str">
            <v>L</v>
          </cell>
          <cell r="AV1352" t="str">
            <v>5</v>
          </cell>
        </row>
        <row r="1353">
          <cell r="B1353" t="str">
            <v>SD NEGERI KADEMANGAN 05</v>
          </cell>
          <cell r="F1353" t="str">
            <v>P</v>
          </cell>
          <cell r="AV1353" t="str">
            <v>5</v>
          </cell>
        </row>
        <row r="1354">
          <cell r="B1354" t="str">
            <v>SD NEGERI KADEMANGAN 05</v>
          </cell>
          <cell r="F1354" t="str">
            <v>P</v>
          </cell>
          <cell r="AV1354" t="str">
            <v>5</v>
          </cell>
        </row>
        <row r="1355">
          <cell r="B1355" t="str">
            <v>SD NEGERI KADEMANGAN 05</v>
          </cell>
          <cell r="F1355" t="str">
            <v>L</v>
          </cell>
          <cell r="AV1355" t="str">
            <v>5</v>
          </cell>
        </row>
        <row r="1356">
          <cell r="B1356" t="str">
            <v>SD NEGERI KADEMANGAN 05</v>
          </cell>
          <cell r="F1356" t="str">
            <v>P</v>
          </cell>
          <cell r="AV1356" t="str">
            <v>4</v>
          </cell>
        </row>
        <row r="1357">
          <cell r="B1357" t="str">
            <v>SD NEGERI KADEMANGAN 05</v>
          </cell>
          <cell r="F1357" t="str">
            <v>P</v>
          </cell>
          <cell r="AV1357" t="str">
            <v>5</v>
          </cell>
        </row>
        <row r="1358">
          <cell r="B1358" t="str">
            <v>SD NEGERI KADEMANGAN 05</v>
          </cell>
          <cell r="F1358" t="str">
            <v>L</v>
          </cell>
          <cell r="AV1358" t="str">
            <v>3</v>
          </cell>
        </row>
        <row r="1359">
          <cell r="B1359" t="str">
            <v>SD NEGERI KADEMANGAN 05</v>
          </cell>
          <cell r="F1359" t="str">
            <v>L</v>
          </cell>
          <cell r="AV1359" t="str">
            <v>1</v>
          </cell>
        </row>
        <row r="1360">
          <cell r="B1360" t="str">
            <v>SD NEGERI KADEMANGAN 05</v>
          </cell>
          <cell r="F1360" t="str">
            <v>L</v>
          </cell>
          <cell r="AV1360" t="str">
            <v>5</v>
          </cell>
        </row>
        <row r="1361">
          <cell r="B1361" t="str">
            <v>SD NEGERI KADEMANGAN 05</v>
          </cell>
          <cell r="F1361" t="str">
            <v>P</v>
          </cell>
          <cell r="AV1361" t="str">
            <v>2</v>
          </cell>
        </row>
        <row r="1362">
          <cell r="B1362" t="str">
            <v>SD NEGERI KADEMANGAN 05</v>
          </cell>
          <cell r="F1362" t="str">
            <v>P</v>
          </cell>
          <cell r="AV1362" t="str">
            <v>6</v>
          </cell>
        </row>
        <row r="1363">
          <cell r="B1363" t="str">
            <v>SD NEGERI KADEMANGAN 05</v>
          </cell>
          <cell r="F1363" t="str">
            <v>P</v>
          </cell>
          <cell r="AV1363" t="str">
            <v>6</v>
          </cell>
        </row>
        <row r="1364">
          <cell r="B1364" t="str">
            <v>SD NEGERI KADEMANGAN 05</v>
          </cell>
          <cell r="F1364" t="str">
            <v>P</v>
          </cell>
          <cell r="AV1364" t="str">
            <v>6</v>
          </cell>
        </row>
        <row r="1365">
          <cell r="B1365" t="str">
            <v>SD NEGERI KADEMANGAN 05</v>
          </cell>
          <cell r="F1365" t="str">
            <v>L</v>
          </cell>
          <cell r="AV1365" t="str">
            <v>4</v>
          </cell>
        </row>
        <row r="1366">
          <cell r="B1366" t="str">
            <v>SD NEGERI KADEMANGAN 05</v>
          </cell>
          <cell r="F1366" t="str">
            <v>L</v>
          </cell>
          <cell r="AV1366" t="str">
            <v>4</v>
          </cell>
        </row>
        <row r="1367">
          <cell r="B1367" t="str">
            <v>SD NEGERI KADEMANGAN 05</v>
          </cell>
          <cell r="F1367" t="str">
            <v>P</v>
          </cell>
          <cell r="AV1367" t="str">
            <v>2</v>
          </cell>
        </row>
        <row r="1368">
          <cell r="B1368" t="str">
            <v>SD NEGERI KADEMANGAN 05</v>
          </cell>
          <cell r="F1368" t="str">
            <v>P</v>
          </cell>
          <cell r="AV1368" t="str">
            <v>5</v>
          </cell>
        </row>
        <row r="1369">
          <cell r="B1369" t="str">
            <v>SD NEGERI KADEMANGAN 05</v>
          </cell>
          <cell r="F1369" t="str">
            <v>L</v>
          </cell>
          <cell r="AV1369" t="str">
            <v>5</v>
          </cell>
        </row>
        <row r="1370">
          <cell r="B1370" t="str">
            <v>SD NEGERI KADEMANGAN 05</v>
          </cell>
          <cell r="F1370" t="str">
            <v>P</v>
          </cell>
          <cell r="AV1370" t="str">
            <v>1</v>
          </cell>
        </row>
        <row r="1371">
          <cell r="B1371" t="str">
            <v>SD NEGERI KADEMANGAN 05</v>
          </cell>
          <cell r="F1371" t="str">
            <v>P</v>
          </cell>
          <cell r="AV1371" t="str">
            <v>4</v>
          </cell>
        </row>
        <row r="1372">
          <cell r="B1372" t="str">
            <v>SD NEGERI KADEMANGAN 05</v>
          </cell>
          <cell r="F1372" t="str">
            <v>L</v>
          </cell>
          <cell r="AV1372" t="str">
            <v>2</v>
          </cell>
        </row>
        <row r="1373">
          <cell r="B1373" t="str">
            <v>SD NEGERI KADEMANGAN 05</v>
          </cell>
          <cell r="F1373" t="str">
            <v>L</v>
          </cell>
          <cell r="AV1373" t="str">
            <v>5</v>
          </cell>
        </row>
        <row r="1374">
          <cell r="B1374" t="str">
            <v>SD NEGERI KADEMANGAN 05</v>
          </cell>
          <cell r="F1374" t="str">
            <v>P</v>
          </cell>
          <cell r="AV1374" t="str">
            <v>2</v>
          </cell>
        </row>
        <row r="1375">
          <cell r="B1375" t="str">
            <v>SD NEGERI KADEMANGAN 05</v>
          </cell>
          <cell r="F1375" t="str">
            <v>L</v>
          </cell>
          <cell r="AV1375" t="str">
            <v>1</v>
          </cell>
        </row>
        <row r="1376">
          <cell r="B1376" t="str">
            <v>SD NEGERI KADEMANGAN 05</v>
          </cell>
          <cell r="F1376" t="str">
            <v>P</v>
          </cell>
          <cell r="AV1376" t="str">
            <v>4</v>
          </cell>
        </row>
        <row r="1377">
          <cell r="B1377" t="str">
            <v>SD NEGERI KADEMANGAN 05</v>
          </cell>
          <cell r="F1377" t="str">
            <v>P</v>
          </cell>
          <cell r="AV1377" t="str">
            <v>6</v>
          </cell>
        </row>
        <row r="1378">
          <cell r="B1378" t="str">
            <v>SD NEGERI KADEMANGAN 05</v>
          </cell>
          <cell r="F1378" t="str">
            <v>P</v>
          </cell>
          <cell r="AV1378" t="str">
            <v>5</v>
          </cell>
        </row>
        <row r="1379">
          <cell r="B1379" t="str">
            <v>SD NEGERI KADEMANGAN 05</v>
          </cell>
          <cell r="F1379" t="str">
            <v>P</v>
          </cell>
          <cell r="AV1379" t="str">
            <v>4</v>
          </cell>
        </row>
        <row r="1380">
          <cell r="B1380" t="str">
            <v>SD NEGERI KADEMANGAN 05</v>
          </cell>
          <cell r="F1380" t="str">
            <v>P</v>
          </cell>
          <cell r="AV1380" t="str">
            <v>5</v>
          </cell>
        </row>
        <row r="1381">
          <cell r="B1381" t="str">
            <v>SD NEGERI KADEMANGAN 05</v>
          </cell>
          <cell r="F1381" t="str">
            <v>P</v>
          </cell>
          <cell r="AV1381" t="str">
            <v>4</v>
          </cell>
        </row>
        <row r="1382">
          <cell r="B1382" t="str">
            <v>SD NEGERI KADEMANGAN 05</v>
          </cell>
          <cell r="F1382" t="str">
            <v>P</v>
          </cell>
          <cell r="AV1382" t="str">
            <v>6</v>
          </cell>
        </row>
        <row r="1383">
          <cell r="B1383" t="str">
            <v>SD NEGERI KADEMANGAN 05</v>
          </cell>
          <cell r="F1383" t="str">
            <v>P</v>
          </cell>
          <cell r="AV1383" t="str">
            <v>5</v>
          </cell>
        </row>
        <row r="1384">
          <cell r="B1384" t="str">
            <v>SD NEGERI KADEMANGAN 05</v>
          </cell>
          <cell r="F1384" t="str">
            <v>P</v>
          </cell>
          <cell r="AV1384" t="str">
            <v>3</v>
          </cell>
        </row>
        <row r="1385">
          <cell r="B1385" t="str">
            <v>SD NEGERI KADEMANGAN 05</v>
          </cell>
          <cell r="F1385" t="str">
            <v>P</v>
          </cell>
          <cell r="AV1385" t="str">
            <v>6</v>
          </cell>
        </row>
        <row r="1386">
          <cell r="B1386" t="str">
            <v>SD NEGERI KADEMANGAN 05</v>
          </cell>
          <cell r="F1386" t="str">
            <v>P</v>
          </cell>
          <cell r="AV1386" t="str">
            <v>5</v>
          </cell>
        </row>
        <row r="1387">
          <cell r="B1387" t="str">
            <v>SD NEGERI KADEMANGAN 05</v>
          </cell>
          <cell r="F1387" t="str">
            <v>P</v>
          </cell>
          <cell r="AV1387" t="str">
            <v>6</v>
          </cell>
        </row>
        <row r="1388">
          <cell r="B1388" t="str">
            <v>SD NEGERI KADEMANGAN 05</v>
          </cell>
          <cell r="F1388" t="str">
            <v>P</v>
          </cell>
          <cell r="AV1388" t="str">
            <v>1</v>
          </cell>
        </row>
        <row r="1389">
          <cell r="B1389" t="str">
            <v>SD NEGERI KADEMANGAN 05</v>
          </cell>
          <cell r="F1389" t="str">
            <v>L</v>
          </cell>
          <cell r="AV1389" t="str">
            <v>2</v>
          </cell>
        </row>
        <row r="1390">
          <cell r="B1390" t="str">
            <v>SD NEGERI KADEMANGAN 05</v>
          </cell>
          <cell r="F1390" t="str">
            <v>P</v>
          </cell>
          <cell r="AV1390" t="str">
            <v>4</v>
          </cell>
        </row>
        <row r="1391">
          <cell r="B1391" t="str">
            <v>SD NEGERI KADEMANGAN 05</v>
          </cell>
          <cell r="F1391" t="str">
            <v>L</v>
          </cell>
          <cell r="AV1391" t="str">
            <v>1</v>
          </cell>
        </row>
        <row r="1392">
          <cell r="B1392" t="str">
            <v>SD NEGERI KADEMANGAN 05</v>
          </cell>
          <cell r="F1392" t="str">
            <v>P</v>
          </cell>
          <cell r="AV1392" t="str">
            <v>5</v>
          </cell>
        </row>
        <row r="1393">
          <cell r="B1393" t="str">
            <v>SD NEGERI KADEMANGAN 05</v>
          </cell>
          <cell r="F1393" t="str">
            <v>L</v>
          </cell>
          <cell r="AV1393" t="str">
            <v>5</v>
          </cell>
        </row>
        <row r="1394">
          <cell r="B1394" t="str">
            <v>SD NEGERI KADEMANGAN 05</v>
          </cell>
          <cell r="F1394" t="str">
            <v>L</v>
          </cell>
          <cell r="AV1394" t="str">
            <v>4</v>
          </cell>
        </row>
        <row r="1395">
          <cell r="B1395" t="str">
            <v>SD NEGERI KADEMANGAN 05</v>
          </cell>
          <cell r="F1395" t="str">
            <v>P</v>
          </cell>
          <cell r="AV1395" t="str">
            <v>6</v>
          </cell>
        </row>
        <row r="1396">
          <cell r="B1396" t="str">
            <v>SD NEGERI KADEMANGAN 05</v>
          </cell>
          <cell r="F1396" t="str">
            <v>P</v>
          </cell>
          <cell r="AV1396" t="str">
            <v>1</v>
          </cell>
        </row>
        <row r="1397">
          <cell r="B1397" t="str">
            <v>SD NEGERI KADEMANGAN 05</v>
          </cell>
          <cell r="F1397" t="str">
            <v>P</v>
          </cell>
          <cell r="AV1397" t="str">
            <v>4</v>
          </cell>
        </row>
        <row r="1398">
          <cell r="B1398" t="str">
            <v>SD NEGERI KADEMANGAN 05</v>
          </cell>
          <cell r="F1398" t="str">
            <v>L</v>
          </cell>
          <cell r="AV1398" t="str">
            <v>2</v>
          </cell>
        </row>
        <row r="1399">
          <cell r="B1399" t="str">
            <v>SD NEGERI KADEMANGAN 05</v>
          </cell>
          <cell r="F1399" t="str">
            <v>L</v>
          </cell>
          <cell r="AV1399" t="str">
            <v>5</v>
          </cell>
        </row>
        <row r="1400">
          <cell r="B1400" t="str">
            <v>SD NEGERI KADEMANGAN 05</v>
          </cell>
          <cell r="F1400" t="str">
            <v>L</v>
          </cell>
          <cell r="AV1400" t="str">
            <v>1</v>
          </cell>
        </row>
        <row r="1401">
          <cell r="B1401" t="str">
            <v>SD NEGERI KADEMANGAN 05</v>
          </cell>
          <cell r="F1401" t="str">
            <v>L</v>
          </cell>
          <cell r="AV1401" t="str">
            <v>1</v>
          </cell>
        </row>
        <row r="1402">
          <cell r="B1402" t="str">
            <v>SD NEGERI KADEMANGAN 05</v>
          </cell>
          <cell r="F1402" t="str">
            <v>P</v>
          </cell>
          <cell r="AV1402" t="str">
            <v>3</v>
          </cell>
        </row>
        <row r="1403">
          <cell r="B1403" t="str">
            <v>SD NEGERI KADEMANGAN 05</v>
          </cell>
          <cell r="F1403" t="str">
            <v>P</v>
          </cell>
          <cell r="AV1403" t="str">
            <v>3</v>
          </cell>
        </row>
        <row r="1404">
          <cell r="B1404" t="str">
            <v>SD NEGERI KADEMANGAN 05</v>
          </cell>
          <cell r="F1404" t="str">
            <v>L</v>
          </cell>
          <cell r="AV1404" t="str">
            <v>1</v>
          </cell>
        </row>
        <row r="1405">
          <cell r="B1405" t="str">
            <v>SD NEGERI KADEMANGAN 05</v>
          </cell>
          <cell r="F1405" t="str">
            <v>L</v>
          </cell>
          <cell r="AV1405" t="str">
            <v>4</v>
          </cell>
        </row>
        <row r="1406">
          <cell r="B1406" t="str">
            <v>SD NEGERI KADEMANGAN 05</v>
          </cell>
          <cell r="F1406" t="str">
            <v>L</v>
          </cell>
          <cell r="AV1406" t="str">
            <v>3</v>
          </cell>
        </row>
        <row r="1407">
          <cell r="B1407" t="str">
            <v>SD NEGERI KADEMANGAN 05</v>
          </cell>
          <cell r="F1407" t="str">
            <v>P</v>
          </cell>
          <cell r="AV1407" t="str">
            <v>4</v>
          </cell>
        </row>
        <row r="1408">
          <cell r="B1408" t="str">
            <v>SD NEGERI KADEMANGAN 05</v>
          </cell>
          <cell r="F1408" t="str">
            <v>P</v>
          </cell>
          <cell r="AV1408" t="str">
            <v>6</v>
          </cell>
        </row>
        <row r="1409">
          <cell r="B1409" t="str">
            <v>SD NEGERI KADEMANGAN 05</v>
          </cell>
          <cell r="F1409" t="str">
            <v>L</v>
          </cell>
          <cell r="AV1409" t="str">
            <v>6</v>
          </cell>
        </row>
        <row r="1410">
          <cell r="B1410" t="str">
            <v>SD NEGERI KADEMANGAN 05</v>
          </cell>
          <cell r="F1410" t="str">
            <v>L</v>
          </cell>
          <cell r="AV1410" t="str">
            <v>3</v>
          </cell>
        </row>
        <row r="1411">
          <cell r="B1411" t="str">
            <v>SD NEGERI KADEMANGAN 05</v>
          </cell>
          <cell r="F1411" t="str">
            <v>L</v>
          </cell>
          <cell r="AV1411" t="str">
            <v>2</v>
          </cell>
        </row>
        <row r="1412">
          <cell r="B1412" t="str">
            <v>SD NEGERI KADEMANGAN 05</v>
          </cell>
          <cell r="F1412" t="str">
            <v>P</v>
          </cell>
          <cell r="AV1412" t="str">
            <v>6</v>
          </cell>
        </row>
        <row r="1413">
          <cell r="B1413" t="str">
            <v>SD NEGERI KADEMANGAN 05</v>
          </cell>
          <cell r="F1413" t="str">
            <v>L</v>
          </cell>
          <cell r="AV1413" t="str">
            <v>6</v>
          </cell>
        </row>
        <row r="1414">
          <cell r="B1414" t="str">
            <v>SD NEGERI KADEMANGAN 05</v>
          </cell>
          <cell r="F1414" t="str">
            <v>L</v>
          </cell>
          <cell r="AV1414" t="str">
            <v>3</v>
          </cell>
        </row>
        <row r="1415">
          <cell r="B1415" t="str">
            <v>SD NEGERI KADEMANGAN 05</v>
          </cell>
          <cell r="F1415" t="str">
            <v>P</v>
          </cell>
          <cell r="AV1415" t="str">
            <v>5</v>
          </cell>
        </row>
        <row r="1416">
          <cell r="B1416" t="str">
            <v>SD NEGERI KADEMANGAN 05</v>
          </cell>
          <cell r="F1416" t="str">
            <v>P</v>
          </cell>
          <cell r="AV1416" t="str">
            <v>6</v>
          </cell>
        </row>
        <row r="1417">
          <cell r="B1417" t="str">
            <v>SD NEGERI KADEMANGAN 05</v>
          </cell>
          <cell r="F1417" t="str">
            <v>P</v>
          </cell>
          <cell r="AV1417" t="str">
            <v>4</v>
          </cell>
        </row>
        <row r="1418">
          <cell r="B1418" t="str">
            <v>SD NEGERI KADEMANGAN 05</v>
          </cell>
          <cell r="F1418" t="str">
            <v>L</v>
          </cell>
          <cell r="AV1418" t="str">
            <v>1</v>
          </cell>
        </row>
        <row r="1419">
          <cell r="B1419" t="str">
            <v>SD NEGERI KADEMANGAN 05</v>
          </cell>
          <cell r="F1419" t="str">
            <v>L</v>
          </cell>
          <cell r="AV1419" t="str">
            <v>2</v>
          </cell>
        </row>
        <row r="1420">
          <cell r="B1420" t="str">
            <v>SD NEGERI KADEMANGAN 05</v>
          </cell>
          <cell r="F1420" t="str">
            <v>P</v>
          </cell>
          <cell r="AV1420" t="str">
            <v>4</v>
          </cell>
        </row>
        <row r="1421">
          <cell r="B1421" t="str">
            <v>SD NEGERI KADEMANGAN 05</v>
          </cell>
          <cell r="F1421" t="str">
            <v>P</v>
          </cell>
          <cell r="AV1421" t="str">
            <v>6</v>
          </cell>
        </row>
        <row r="1422">
          <cell r="B1422" t="str">
            <v>SD NEGERI KADEMANGAN 05</v>
          </cell>
          <cell r="F1422" t="str">
            <v>P</v>
          </cell>
          <cell r="AV1422" t="str">
            <v>5</v>
          </cell>
        </row>
        <row r="1423">
          <cell r="B1423" t="str">
            <v>SD NEGERI KADEMANGAN 05</v>
          </cell>
          <cell r="F1423" t="str">
            <v>L</v>
          </cell>
          <cell r="AV1423" t="str">
            <v>2</v>
          </cell>
        </row>
        <row r="1424">
          <cell r="B1424" t="str">
            <v>SD NEGERI KADEMANGAN 05</v>
          </cell>
          <cell r="F1424" t="str">
            <v>P</v>
          </cell>
          <cell r="AV1424" t="str">
            <v>1</v>
          </cell>
        </row>
        <row r="1425">
          <cell r="B1425" t="str">
            <v>SD NEGERI KADEMANGAN 05</v>
          </cell>
          <cell r="F1425" t="str">
            <v>P</v>
          </cell>
          <cell r="AV1425" t="str">
            <v>2</v>
          </cell>
        </row>
        <row r="1426">
          <cell r="B1426" t="str">
            <v>SD NEGERI KADEMANGAN 05</v>
          </cell>
          <cell r="F1426" t="str">
            <v>P</v>
          </cell>
          <cell r="AV1426" t="str">
            <v>2</v>
          </cell>
        </row>
        <row r="1427">
          <cell r="B1427" t="str">
            <v>SD NEGERI KADEMANGAN 05</v>
          </cell>
          <cell r="F1427" t="str">
            <v>L</v>
          </cell>
          <cell r="AV1427" t="str">
            <v>3</v>
          </cell>
        </row>
        <row r="1428">
          <cell r="B1428" t="str">
            <v>SD NEGERI KADEMANGAN 05</v>
          </cell>
          <cell r="F1428" t="str">
            <v>P</v>
          </cell>
          <cell r="AV1428" t="str">
            <v>4</v>
          </cell>
        </row>
        <row r="1429">
          <cell r="B1429" t="str">
            <v>SD NEGERI KADEMANGAN 05</v>
          </cell>
          <cell r="F1429" t="str">
            <v>P</v>
          </cell>
          <cell r="AV1429" t="str">
            <v>2</v>
          </cell>
        </row>
        <row r="1430">
          <cell r="B1430" t="str">
            <v>SD NEGERI KADEMANGAN 05</v>
          </cell>
          <cell r="F1430" t="str">
            <v>P</v>
          </cell>
          <cell r="AV1430" t="str">
            <v>6</v>
          </cell>
        </row>
        <row r="1431">
          <cell r="B1431" t="str">
            <v>SD NEGERI KADEMANGAN 05</v>
          </cell>
          <cell r="F1431" t="str">
            <v>P</v>
          </cell>
          <cell r="AV1431" t="str">
            <v>5</v>
          </cell>
        </row>
        <row r="1432">
          <cell r="B1432" t="str">
            <v>SD NEGERI KADEMANGAN 05</v>
          </cell>
          <cell r="F1432" t="str">
            <v>P</v>
          </cell>
          <cell r="AV1432" t="str">
            <v>3</v>
          </cell>
        </row>
        <row r="1433">
          <cell r="B1433" t="str">
            <v>SD NEGERI KADEMANGAN 05</v>
          </cell>
          <cell r="F1433" t="str">
            <v>P</v>
          </cell>
          <cell r="AV1433" t="str">
            <v>4</v>
          </cell>
        </row>
        <row r="1434">
          <cell r="B1434" t="str">
            <v>SD NEGERI KADEMANGAN 05</v>
          </cell>
          <cell r="F1434" t="str">
            <v>L</v>
          </cell>
          <cell r="AV1434" t="str">
            <v>3</v>
          </cell>
        </row>
        <row r="1435">
          <cell r="B1435" t="str">
            <v>SD NEGERI KADEMANGAN 05</v>
          </cell>
          <cell r="F1435" t="str">
            <v>L</v>
          </cell>
          <cell r="AV1435" t="str">
            <v>3</v>
          </cell>
        </row>
        <row r="1436">
          <cell r="B1436" t="str">
            <v>SD NEGERI KADEMANGAN 05</v>
          </cell>
          <cell r="F1436" t="str">
            <v>L</v>
          </cell>
          <cell r="AV1436" t="str">
            <v>3</v>
          </cell>
        </row>
        <row r="1437">
          <cell r="B1437" t="str">
            <v>SD NEGERI KADEMANGAN 05</v>
          </cell>
          <cell r="F1437" t="str">
            <v>L</v>
          </cell>
          <cell r="AV1437" t="str">
            <v>5</v>
          </cell>
        </row>
        <row r="1438">
          <cell r="B1438" t="str">
            <v>SD NEGERI KADEMANGAN 05</v>
          </cell>
          <cell r="F1438" t="str">
            <v>L</v>
          </cell>
          <cell r="AV1438" t="str">
            <v>4</v>
          </cell>
        </row>
        <row r="1439">
          <cell r="B1439" t="str">
            <v>SD NEGERI KADEMANGAN 05</v>
          </cell>
          <cell r="F1439" t="str">
            <v>L</v>
          </cell>
          <cell r="AV1439" t="str">
            <v>6</v>
          </cell>
        </row>
        <row r="1440">
          <cell r="B1440" t="str">
            <v>SD NEGERI KADEMANGAN 05</v>
          </cell>
          <cell r="F1440" t="str">
            <v>L</v>
          </cell>
          <cell r="AV1440" t="str">
            <v>3</v>
          </cell>
        </row>
        <row r="1441">
          <cell r="B1441" t="str">
            <v>SD NEGERI KADEMANGAN 05</v>
          </cell>
          <cell r="F1441" t="str">
            <v>L</v>
          </cell>
          <cell r="AV1441" t="str">
            <v>5</v>
          </cell>
        </row>
        <row r="1442">
          <cell r="B1442" t="str">
            <v>SD NEGERI KADEMANGAN 05</v>
          </cell>
          <cell r="F1442" t="str">
            <v>P</v>
          </cell>
          <cell r="AV1442" t="str">
            <v>5</v>
          </cell>
        </row>
        <row r="1443">
          <cell r="B1443" t="str">
            <v>SD NEGERI KADEMANGAN 05</v>
          </cell>
          <cell r="F1443" t="str">
            <v>P</v>
          </cell>
          <cell r="AV1443" t="str">
            <v>3</v>
          </cell>
        </row>
        <row r="1444">
          <cell r="B1444" t="str">
            <v>SD NEGERI KADEMANGAN 05</v>
          </cell>
          <cell r="F1444" t="str">
            <v>P</v>
          </cell>
          <cell r="AV1444" t="str">
            <v>1</v>
          </cell>
        </row>
        <row r="1445">
          <cell r="B1445" t="str">
            <v>SD NEGERI KADEMANGAN 05</v>
          </cell>
          <cell r="F1445" t="str">
            <v>P</v>
          </cell>
          <cell r="AV1445" t="str">
            <v>6</v>
          </cell>
        </row>
        <row r="1446">
          <cell r="B1446" t="str">
            <v>SD NEGERI KADEMANGAN 05</v>
          </cell>
          <cell r="F1446" t="str">
            <v>L</v>
          </cell>
          <cell r="AV1446" t="str">
            <v>1</v>
          </cell>
        </row>
        <row r="1447">
          <cell r="B1447" t="str">
            <v>SD NEGERI KADEMANGAN 05</v>
          </cell>
          <cell r="F1447" t="str">
            <v>L</v>
          </cell>
          <cell r="AV1447" t="str">
            <v>3</v>
          </cell>
        </row>
        <row r="1448">
          <cell r="B1448" t="str">
            <v>SD NEGERI KADEMANGAN 05</v>
          </cell>
          <cell r="F1448" t="str">
            <v>L</v>
          </cell>
          <cell r="AV1448" t="str">
            <v>4</v>
          </cell>
        </row>
        <row r="1449">
          <cell r="B1449" t="str">
            <v>SD NEGERI KADEMANGAN 05</v>
          </cell>
          <cell r="F1449" t="str">
            <v>L</v>
          </cell>
          <cell r="AV1449" t="str">
            <v>1</v>
          </cell>
        </row>
        <row r="1450">
          <cell r="B1450" t="str">
            <v>SD NEGERI KADEMANGAN 05</v>
          </cell>
          <cell r="F1450" t="str">
            <v>L</v>
          </cell>
          <cell r="AV1450" t="str">
            <v>3</v>
          </cell>
        </row>
        <row r="1451">
          <cell r="B1451" t="str">
            <v>SD NEGERI KADEMANGAN 05</v>
          </cell>
          <cell r="F1451" t="str">
            <v>L</v>
          </cell>
          <cell r="AV1451" t="str">
            <v>4</v>
          </cell>
        </row>
        <row r="1452">
          <cell r="B1452" t="str">
            <v>SD NEGERI KADEMANGAN 05</v>
          </cell>
          <cell r="F1452" t="str">
            <v>L</v>
          </cell>
          <cell r="AV1452" t="str">
            <v>3</v>
          </cell>
        </row>
        <row r="1453">
          <cell r="B1453" t="str">
            <v>SD NEGERI KADEMANGAN 05</v>
          </cell>
          <cell r="F1453" t="str">
            <v>L</v>
          </cell>
          <cell r="AV1453" t="str">
            <v>1</v>
          </cell>
        </row>
        <row r="1454">
          <cell r="B1454" t="str">
            <v>SD NEGERI KADEMANGAN 05</v>
          </cell>
          <cell r="F1454" t="str">
            <v>L</v>
          </cell>
          <cell r="AV1454" t="str">
            <v>1</v>
          </cell>
        </row>
        <row r="1455">
          <cell r="B1455" t="str">
            <v>SD NEGERI KADEMANGAN 05</v>
          </cell>
          <cell r="F1455" t="str">
            <v>L</v>
          </cell>
          <cell r="AV1455" t="str">
            <v>4</v>
          </cell>
        </row>
        <row r="1456">
          <cell r="B1456" t="str">
            <v>SD NEGERI KADEMANGAN 05</v>
          </cell>
          <cell r="F1456" t="str">
            <v>L</v>
          </cell>
          <cell r="AV1456" t="str">
            <v>6</v>
          </cell>
        </row>
        <row r="1457">
          <cell r="B1457" t="str">
            <v>SD NEGERI KADEMANGAN 05</v>
          </cell>
          <cell r="F1457" t="str">
            <v>L</v>
          </cell>
          <cell r="AV1457" t="str">
            <v>5</v>
          </cell>
        </row>
        <row r="1458">
          <cell r="B1458" t="str">
            <v>SD NEGERI KADEMANGAN 05</v>
          </cell>
          <cell r="F1458" t="str">
            <v>L</v>
          </cell>
          <cell r="AV1458" t="str">
            <v>5</v>
          </cell>
        </row>
        <row r="1459">
          <cell r="B1459" t="str">
            <v>SD NEGERI KADEMANGAN 05</v>
          </cell>
          <cell r="F1459" t="str">
            <v>L</v>
          </cell>
          <cell r="AV1459" t="str">
            <v>5</v>
          </cell>
        </row>
        <row r="1460">
          <cell r="B1460" t="str">
            <v>SD NEGERI KADEMANGAN 05</v>
          </cell>
          <cell r="F1460" t="str">
            <v>L</v>
          </cell>
          <cell r="AV1460" t="str">
            <v>2</v>
          </cell>
        </row>
        <row r="1461">
          <cell r="B1461" t="str">
            <v>SD NEGERI KADEMANGAN 05</v>
          </cell>
          <cell r="F1461" t="str">
            <v>L</v>
          </cell>
          <cell r="AV1461" t="str">
            <v>5</v>
          </cell>
        </row>
        <row r="1462">
          <cell r="B1462" t="str">
            <v>SD NEGERI KADEMANGAN 05</v>
          </cell>
          <cell r="F1462" t="str">
            <v>L</v>
          </cell>
          <cell r="AV1462" t="str">
            <v>3</v>
          </cell>
        </row>
        <row r="1463">
          <cell r="B1463" t="str">
            <v>SD NEGERI KADEMANGAN 05</v>
          </cell>
          <cell r="F1463" t="str">
            <v>L</v>
          </cell>
          <cell r="AV1463" t="str">
            <v>3</v>
          </cell>
        </row>
        <row r="1464">
          <cell r="B1464" t="str">
            <v>SD NEGERI KADEMANGAN 05</v>
          </cell>
          <cell r="F1464" t="str">
            <v>L</v>
          </cell>
          <cell r="AV1464" t="str">
            <v>4</v>
          </cell>
        </row>
        <row r="1465">
          <cell r="B1465" t="str">
            <v>SD NEGERI KADEMANGAN 05</v>
          </cell>
          <cell r="F1465" t="str">
            <v>L</v>
          </cell>
          <cell r="AV1465" t="str">
            <v>1</v>
          </cell>
        </row>
        <row r="1466">
          <cell r="B1466" t="str">
            <v>SD NEGERI KADEMANGAN 05</v>
          </cell>
          <cell r="F1466" t="str">
            <v>L</v>
          </cell>
          <cell r="AV1466" t="str">
            <v>1</v>
          </cell>
        </row>
        <row r="1467">
          <cell r="B1467" t="str">
            <v>SD NEGERI KADEMANGAN 05</v>
          </cell>
          <cell r="F1467" t="str">
            <v>L</v>
          </cell>
          <cell r="AV1467" t="str">
            <v>1</v>
          </cell>
        </row>
        <row r="1468">
          <cell r="B1468" t="str">
            <v>SD NEGERI KADEMANGAN 05</v>
          </cell>
          <cell r="F1468" t="str">
            <v>L</v>
          </cell>
          <cell r="AV1468" t="str">
            <v>4</v>
          </cell>
        </row>
        <row r="1469">
          <cell r="B1469" t="str">
            <v>SD NEGERI KADEMANGAN 05</v>
          </cell>
          <cell r="F1469" t="str">
            <v>L</v>
          </cell>
          <cell r="AV1469" t="str">
            <v>5</v>
          </cell>
        </row>
        <row r="1470">
          <cell r="B1470" t="str">
            <v>SD NEGERI KADEMANGAN 05</v>
          </cell>
          <cell r="F1470" t="str">
            <v>L</v>
          </cell>
          <cell r="AV1470" t="str">
            <v>4</v>
          </cell>
        </row>
        <row r="1471">
          <cell r="B1471" t="str">
            <v>SD NEGERI KADEMANGAN 05</v>
          </cell>
          <cell r="F1471" t="str">
            <v>L</v>
          </cell>
          <cell r="AV1471" t="str">
            <v>3</v>
          </cell>
        </row>
        <row r="1472">
          <cell r="B1472" t="str">
            <v>SD NEGERI KADEMANGAN 05</v>
          </cell>
          <cell r="F1472" t="str">
            <v>L</v>
          </cell>
          <cell r="AV1472" t="str">
            <v>4</v>
          </cell>
        </row>
        <row r="1473">
          <cell r="B1473" t="str">
            <v>SD NEGERI KADEMANGAN 05</v>
          </cell>
          <cell r="F1473" t="str">
            <v>L</v>
          </cell>
          <cell r="AV1473" t="str">
            <v>5</v>
          </cell>
        </row>
        <row r="1474">
          <cell r="B1474" t="str">
            <v>SD NEGERI KADEMANGAN 05</v>
          </cell>
          <cell r="F1474" t="str">
            <v>L</v>
          </cell>
          <cell r="AV1474" t="str">
            <v>1</v>
          </cell>
        </row>
        <row r="1475">
          <cell r="B1475" t="str">
            <v>SD NEGERI KADEMANGAN 05</v>
          </cell>
          <cell r="F1475" t="str">
            <v>L</v>
          </cell>
          <cell r="AV1475" t="str">
            <v>4</v>
          </cell>
        </row>
        <row r="1476">
          <cell r="B1476" t="str">
            <v>SD NEGERI KADEMANGAN 05</v>
          </cell>
          <cell r="F1476" t="str">
            <v>L</v>
          </cell>
          <cell r="AV1476" t="str">
            <v>3</v>
          </cell>
        </row>
        <row r="1477">
          <cell r="B1477" t="str">
            <v>SD NEGERI KADEMANGAN 05</v>
          </cell>
          <cell r="F1477" t="str">
            <v>L</v>
          </cell>
          <cell r="AV1477" t="str">
            <v>3</v>
          </cell>
        </row>
        <row r="1478">
          <cell r="B1478" t="str">
            <v>SD NEGERI KADEMANGAN 05</v>
          </cell>
          <cell r="F1478" t="str">
            <v>L</v>
          </cell>
          <cell r="AV1478" t="str">
            <v>1</v>
          </cell>
        </row>
        <row r="1479">
          <cell r="B1479" t="str">
            <v>SD NEGERI KADEMANGAN 05</v>
          </cell>
          <cell r="F1479" t="str">
            <v>L</v>
          </cell>
          <cell r="AV1479" t="str">
            <v>6</v>
          </cell>
        </row>
        <row r="1480">
          <cell r="B1480" t="str">
            <v>SD NEGERI KADEMANGAN 05</v>
          </cell>
          <cell r="F1480" t="str">
            <v>L</v>
          </cell>
          <cell r="AV1480" t="str">
            <v>4</v>
          </cell>
        </row>
        <row r="1481">
          <cell r="B1481" t="str">
            <v>SD NEGERI KADEMANGAN 05</v>
          </cell>
          <cell r="F1481" t="str">
            <v>P</v>
          </cell>
          <cell r="AV1481" t="str">
            <v>2</v>
          </cell>
        </row>
        <row r="1482">
          <cell r="B1482" t="str">
            <v>SD NEGERI KADEMANGAN 05</v>
          </cell>
          <cell r="F1482" t="str">
            <v>P</v>
          </cell>
          <cell r="AV1482" t="str">
            <v>4</v>
          </cell>
        </row>
        <row r="1483">
          <cell r="B1483" t="str">
            <v>SD NEGERI KADEMANGAN 05</v>
          </cell>
          <cell r="F1483" t="str">
            <v>P</v>
          </cell>
          <cell r="AV1483" t="str">
            <v>5</v>
          </cell>
        </row>
        <row r="1484">
          <cell r="B1484" t="str">
            <v>SD NEGERI KADEMANGAN 05</v>
          </cell>
          <cell r="F1484" t="str">
            <v>P</v>
          </cell>
          <cell r="AV1484" t="str">
            <v>1</v>
          </cell>
        </row>
        <row r="1485">
          <cell r="B1485" t="str">
            <v>SD NEGERI KADEMANGAN 05</v>
          </cell>
          <cell r="F1485" t="str">
            <v>P</v>
          </cell>
          <cell r="AV1485" t="str">
            <v>2</v>
          </cell>
        </row>
        <row r="1486">
          <cell r="B1486" t="str">
            <v>SD NEGERI KADEMANGAN 05</v>
          </cell>
          <cell r="F1486" t="str">
            <v>P</v>
          </cell>
          <cell r="AV1486" t="str">
            <v>3</v>
          </cell>
        </row>
        <row r="1487">
          <cell r="B1487" t="str">
            <v>SD NEGERI KADEMANGAN 05</v>
          </cell>
          <cell r="F1487" t="str">
            <v>P</v>
          </cell>
          <cell r="AV1487" t="str">
            <v>4</v>
          </cell>
        </row>
        <row r="1488">
          <cell r="B1488" t="str">
            <v>SD NEGERI KADEMANGAN 05</v>
          </cell>
          <cell r="F1488" t="str">
            <v>P</v>
          </cell>
          <cell r="AV1488" t="str">
            <v>5</v>
          </cell>
        </row>
        <row r="1489">
          <cell r="B1489" t="str">
            <v>SD NEGERI KADEMANGAN 05</v>
          </cell>
          <cell r="F1489" t="str">
            <v>P</v>
          </cell>
          <cell r="AV1489" t="str">
            <v>2</v>
          </cell>
        </row>
        <row r="1490">
          <cell r="B1490" t="str">
            <v>SD NEGERI KADEMANGAN 05</v>
          </cell>
          <cell r="F1490" t="str">
            <v>L</v>
          </cell>
          <cell r="AV1490" t="str">
            <v>5</v>
          </cell>
        </row>
        <row r="1491">
          <cell r="B1491" t="str">
            <v>SD NEGERI KADEMANGAN 05</v>
          </cell>
          <cell r="F1491" t="str">
            <v>P</v>
          </cell>
          <cell r="AV1491" t="str">
            <v>5</v>
          </cell>
        </row>
        <row r="1492">
          <cell r="B1492" t="str">
            <v>SD NEGERI KADEMANGAN 05</v>
          </cell>
          <cell r="F1492" t="str">
            <v>L</v>
          </cell>
          <cell r="AV1492" t="str">
            <v>5</v>
          </cell>
        </row>
        <row r="1493">
          <cell r="B1493" t="str">
            <v>SD NEGERI KADEMANGAN 05</v>
          </cell>
          <cell r="F1493" t="str">
            <v>P</v>
          </cell>
          <cell r="AV1493" t="str">
            <v>4</v>
          </cell>
        </row>
        <row r="1494">
          <cell r="B1494" t="str">
            <v>SD NEGERI KADEMANGAN 05</v>
          </cell>
          <cell r="F1494" t="str">
            <v>P</v>
          </cell>
          <cell r="AV1494" t="str">
            <v>3</v>
          </cell>
        </row>
        <row r="1495">
          <cell r="B1495" t="str">
            <v>SD NEGERI KADEMANGAN 05</v>
          </cell>
          <cell r="F1495" t="str">
            <v>P</v>
          </cell>
          <cell r="AV1495" t="str">
            <v>4</v>
          </cell>
        </row>
        <row r="1496">
          <cell r="B1496" t="str">
            <v>SD NEGERI KADEMANGAN 05</v>
          </cell>
          <cell r="F1496" t="str">
            <v>P</v>
          </cell>
          <cell r="AV1496" t="str">
            <v>6</v>
          </cell>
        </row>
        <row r="1497">
          <cell r="B1497" t="str">
            <v>SD NEGERI KADEMANGAN 05</v>
          </cell>
          <cell r="F1497" t="str">
            <v>P</v>
          </cell>
          <cell r="AV1497" t="str">
            <v>5</v>
          </cell>
        </row>
        <row r="1498">
          <cell r="B1498" t="str">
            <v>SD NEGERI KADEMANGAN 05</v>
          </cell>
          <cell r="F1498" t="str">
            <v>P</v>
          </cell>
          <cell r="AV1498" t="str">
            <v>2</v>
          </cell>
        </row>
        <row r="1499">
          <cell r="B1499" t="str">
            <v>SD NEGERI KADEMANGAN 05</v>
          </cell>
          <cell r="F1499" t="str">
            <v>L</v>
          </cell>
          <cell r="AV1499" t="str">
            <v>2</v>
          </cell>
        </row>
        <row r="1500">
          <cell r="B1500" t="str">
            <v>SD NEGERI KADEMANGAN 05</v>
          </cell>
          <cell r="F1500" t="str">
            <v>P</v>
          </cell>
          <cell r="AV1500" t="str">
            <v>5</v>
          </cell>
        </row>
        <row r="1501">
          <cell r="B1501" t="str">
            <v>SD NEGERI KADEMANGAN 05</v>
          </cell>
          <cell r="F1501" t="str">
            <v>L</v>
          </cell>
          <cell r="AV1501" t="str">
            <v>1</v>
          </cell>
        </row>
        <row r="1502">
          <cell r="B1502" t="str">
            <v>SD NEGERI KADEMANGAN 05</v>
          </cell>
          <cell r="F1502" t="str">
            <v>P</v>
          </cell>
          <cell r="AV1502" t="str">
            <v>1</v>
          </cell>
        </row>
        <row r="1503">
          <cell r="B1503" t="str">
            <v>SD NEGERI KADEMANGAN 05</v>
          </cell>
          <cell r="F1503" t="str">
            <v>P</v>
          </cell>
          <cell r="AV1503" t="str">
            <v>1</v>
          </cell>
        </row>
        <row r="1504">
          <cell r="B1504" t="str">
            <v>SD NEGERI KADEMANGAN 05</v>
          </cell>
          <cell r="F1504" t="str">
            <v>P</v>
          </cell>
          <cell r="AV1504" t="str">
            <v>4</v>
          </cell>
        </row>
        <row r="1505">
          <cell r="B1505" t="str">
            <v>SD NEGERI KADEMANGAN 05</v>
          </cell>
          <cell r="F1505" t="str">
            <v>P</v>
          </cell>
          <cell r="AV1505" t="str">
            <v>2</v>
          </cell>
        </row>
        <row r="1506">
          <cell r="B1506" t="str">
            <v>SD NEGERI KADEMANGAN 05</v>
          </cell>
          <cell r="F1506" t="str">
            <v>L</v>
          </cell>
          <cell r="AV1506" t="str">
            <v>2</v>
          </cell>
        </row>
        <row r="1507">
          <cell r="B1507" t="str">
            <v>SD NEGERI KADEMANGAN 05</v>
          </cell>
          <cell r="F1507" t="str">
            <v>L</v>
          </cell>
          <cell r="AV1507" t="str">
            <v>6</v>
          </cell>
        </row>
        <row r="1508">
          <cell r="B1508" t="str">
            <v>SD NEGERI KADEMANGAN 05</v>
          </cell>
          <cell r="F1508" t="str">
            <v>L</v>
          </cell>
          <cell r="AV1508" t="str">
            <v>6</v>
          </cell>
        </row>
        <row r="1509">
          <cell r="B1509" t="str">
            <v>SD NEGERI KADEMANGAN 05</v>
          </cell>
          <cell r="F1509" t="str">
            <v>P</v>
          </cell>
          <cell r="AV1509" t="str">
            <v>4</v>
          </cell>
        </row>
        <row r="1510">
          <cell r="B1510" t="str">
            <v>SD NEGERI KADEMANGAN 05</v>
          </cell>
          <cell r="F1510" t="str">
            <v>L</v>
          </cell>
          <cell r="AV1510" t="str">
            <v>2</v>
          </cell>
        </row>
        <row r="1511">
          <cell r="B1511" t="str">
            <v>SD NEGERI KADEMANGAN 05</v>
          </cell>
          <cell r="F1511" t="str">
            <v>P</v>
          </cell>
          <cell r="AV1511" t="str">
            <v>1</v>
          </cell>
        </row>
        <row r="1512">
          <cell r="B1512" t="str">
            <v>SD NEGERI KADEMANGAN 05</v>
          </cell>
          <cell r="F1512" t="str">
            <v>L</v>
          </cell>
          <cell r="AV1512" t="str">
            <v>2</v>
          </cell>
        </row>
        <row r="1513">
          <cell r="B1513" t="str">
            <v>SD NEGERI KADEMANGAN 05</v>
          </cell>
          <cell r="F1513" t="str">
            <v>L</v>
          </cell>
          <cell r="AV1513" t="str">
            <v>2</v>
          </cell>
        </row>
        <row r="1514">
          <cell r="B1514" t="str">
            <v>SD NEGERI KADEMANGAN 05</v>
          </cell>
          <cell r="F1514" t="str">
            <v>L</v>
          </cell>
          <cell r="AV1514" t="str">
            <v>3</v>
          </cell>
        </row>
        <row r="1515">
          <cell r="B1515" t="str">
            <v>SD NEGERI KADEMANGAN 05</v>
          </cell>
          <cell r="F1515" t="str">
            <v>L</v>
          </cell>
          <cell r="AV1515" t="str">
            <v>3</v>
          </cell>
        </row>
        <row r="1516">
          <cell r="B1516" t="str">
            <v>SD NEGERI KADEMANGAN 05</v>
          </cell>
          <cell r="F1516" t="str">
            <v>L</v>
          </cell>
          <cell r="AV1516" t="str">
            <v>6</v>
          </cell>
        </row>
        <row r="1517">
          <cell r="B1517" t="str">
            <v>SD NEGERI KADEMANGAN 05</v>
          </cell>
          <cell r="F1517" t="str">
            <v>L</v>
          </cell>
          <cell r="AV1517" t="str">
            <v>6</v>
          </cell>
        </row>
        <row r="1518">
          <cell r="B1518" t="str">
            <v>SD NEGERI KADEMANGAN 05</v>
          </cell>
          <cell r="F1518" t="str">
            <v>P</v>
          </cell>
          <cell r="AV1518" t="str">
            <v>6</v>
          </cell>
        </row>
        <row r="1519">
          <cell r="B1519" t="str">
            <v>SD NEGERI KADEMANGAN 05</v>
          </cell>
          <cell r="F1519" t="str">
            <v>P</v>
          </cell>
          <cell r="AV1519" t="str">
            <v>6</v>
          </cell>
        </row>
        <row r="1520">
          <cell r="B1520" t="str">
            <v>SD NEGERI KADEMANGAN 05</v>
          </cell>
          <cell r="F1520" t="str">
            <v>P</v>
          </cell>
          <cell r="AV1520" t="str">
            <v>6</v>
          </cell>
        </row>
        <row r="1521">
          <cell r="B1521" t="str">
            <v>SD NEGERI KADEMANGAN 05</v>
          </cell>
          <cell r="F1521" t="str">
            <v>P</v>
          </cell>
          <cell r="AV1521" t="str">
            <v>1</v>
          </cell>
        </row>
        <row r="1522">
          <cell r="B1522" t="str">
            <v>SD NEGERI KADEMANGAN 05</v>
          </cell>
          <cell r="F1522" t="str">
            <v>P</v>
          </cell>
          <cell r="AV1522" t="str">
            <v>5</v>
          </cell>
        </row>
        <row r="1523">
          <cell r="B1523" t="str">
            <v>SD NEGERI KADEMANGAN 05</v>
          </cell>
          <cell r="F1523" t="str">
            <v>P</v>
          </cell>
          <cell r="AV1523" t="str">
            <v>4</v>
          </cell>
        </row>
        <row r="1524">
          <cell r="B1524" t="str">
            <v>SD NEGERI KADEMANGAN 05</v>
          </cell>
          <cell r="F1524" t="str">
            <v>P</v>
          </cell>
          <cell r="AV1524" t="str">
            <v>3</v>
          </cell>
        </row>
        <row r="1525">
          <cell r="B1525" t="str">
            <v>SD NEGERI KADEMANGAN 05</v>
          </cell>
          <cell r="F1525" t="str">
            <v>P</v>
          </cell>
          <cell r="AV1525" t="str">
            <v>4</v>
          </cell>
        </row>
        <row r="1526">
          <cell r="B1526" t="str">
            <v>SD NEGERI KADEMANGAN 05</v>
          </cell>
          <cell r="F1526" t="str">
            <v>P</v>
          </cell>
          <cell r="AV1526" t="str">
            <v>4</v>
          </cell>
        </row>
        <row r="1527">
          <cell r="B1527" t="str">
            <v>SD NEGERI KADEMANGAN 05</v>
          </cell>
          <cell r="F1527" t="str">
            <v>P</v>
          </cell>
          <cell r="AV1527" t="str">
            <v>4</v>
          </cell>
        </row>
        <row r="1528">
          <cell r="B1528" t="str">
            <v>SD NEGERI KADEMANGAN 05</v>
          </cell>
          <cell r="F1528" t="str">
            <v>P</v>
          </cell>
          <cell r="AV1528" t="str">
            <v>4</v>
          </cell>
        </row>
        <row r="1529">
          <cell r="B1529" t="str">
            <v>SD NEGERI KADEMANGAN 05</v>
          </cell>
          <cell r="F1529" t="str">
            <v>L</v>
          </cell>
          <cell r="AV1529" t="str">
            <v>5</v>
          </cell>
        </row>
        <row r="1530">
          <cell r="B1530" t="str">
            <v>SD NEGERI KADEMANGAN 05</v>
          </cell>
          <cell r="F1530" t="str">
            <v>P</v>
          </cell>
          <cell r="AV1530" t="str">
            <v>1</v>
          </cell>
        </row>
        <row r="1531">
          <cell r="B1531" t="str">
            <v>SD NEGERI KADEMANGAN 05</v>
          </cell>
          <cell r="F1531" t="str">
            <v>L</v>
          </cell>
          <cell r="AV1531" t="str">
            <v>5</v>
          </cell>
        </row>
        <row r="1532">
          <cell r="B1532" t="str">
            <v>SD NEGERI KADEMANGAN 05</v>
          </cell>
          <cell r="F1532" t="str">
            <v>P</v>
          </cell>
          <cell r="AV1532" t="str">
            <v>5</v>
          </cell>
        </row>
        <row r="1533">
          <cell r="B1533" t="str">
            <v>SD NEGERI KADEMANGAN 05</v>
          </cell>
          <cell r="F1533" t="str">
            <v>P</v>
          </cell>
          <cell r="AV1533" t="str">
            <v>5</v>
          </cell>
        </row>
        <row r="1534">
          <cell r="B1534" t="str">
            <v>SD NEGERI KADEMANGAN 05</v>
          </cell>
          <cell r="F1534" t="str">
            <v>P</v>
          </cell>
          <cell r="AV1534" t="str">
            <v>5</v>
          </cell>
        </row>
        <row r="1535">
          <cell r="B1535" t="str">
            <v>SD NEGERI KADEMANGAN 05</v>
          </cell>
          <cell r="F1535" t="str">
            <v>P</v>
          </cell>
          <cell r="AV1535" t="str">
            <v>2</v>
          </cell>
        </row>
        <row r="1536">
          <cell r="B1536" t="str">
            <v>SD NEGERI KADEMANGAN 05</v>
          </cell>
          <cell r="F1536" t="str">
            <v>L</v>
          </cell>
          <cell r="AV1536" t="str">
            <v>3</v>
          </cell>
        </row>
        <row r="1537">
          <cell r="B1537" t="str">
            <v>SD NEGERI KADEMANGAN 05</v>
          </cell>
          <cell r="F1537" t="str">
            <v>P</v>
          </cell>
          <cell r="AV1537" t="str">
            <v>6</v>
          </cell>
        </row>
        <row r="1538">
          <cell r="B1538" t="str">
            <v>SD NEGERI KADEMANGAN 05</v>
          </cell>
          <cell r="F1538" t="str">
            <v>L</v>
          </cell>
          <cell r="AV1538" t="str">
            <v>3</v>
          </cell>
        </row>
        <row r="1539">
          <cell r="B1539" t="str">
            <v>SD NEGERI KADEMANGAN 05</v>
          </cell>
          <cell r="F1539" t="str">
            <v>P</v>
          </cell>
          <cell r="AV1539" t="str">
            <v>5</v>
          </cell>
        </row>
        <row r="1540">
          <cell r="B1540" t="str">
            <v>SD NEGERI KADEMANGAN 05</v>
          </cell>
          <cell r="F1540" t="str">
            <v>P</v>
          </cell>
          <cell r="AV1540" t="str">
            <v>2</v>
          </cell>
        </row>
        <row r="1541">
          <cell r="B1541" t="str">
            <v>SD NEGERI KADEMANGAN 05</v>
          </cell>
          <cell r="F1541" t="str">
            <v>L</v>
          </cell>
          <cell r="AV1541" t="str">
            <v>6</v>
          </cell>
        </row>
        <row r="1542">
          <cell r="B1542" t="str">
            <v>SD NEGERI KADEMANGAN 05</v>
          </cell>
          <cell r="F1542" t="str">
            <v>P</v>
          </cell>
          <cell r="AV1542" t="str">
            <v>6</v>
          </cell>
        </row>
        <row r="1543">
          <cell r="B1543" t="str">
            <v>SD NEGERI KADEMANGAN 05</v>
          </cell>
          <cell r="F1543" t="str">
            <v>P</v>
          </cell>
          <cell r="AV1543" t="str">
            <v>6</v>
          </cell>
        </row>
        <row r="1544">
          <cell r="B1544" t="str">
            <v>SD NEGERI KADEMANGAN 05</v>
          </cell>
          <cell r="F1544" t="str">
            <v>P</v>
          </cell>
          <cell r="AV1544" t="str">
            <v>5</v>
          </cell>
        </row>
        <row r="1545">
          <cell r="B1545" t="str">
            <v>SD NEGERI KADEMANGAN 05</v>
          </cell>
          <cell r="F1545" t="str">
            <v>P</v>
          </cell>
          <cell r="AV1545" t="str">
            <v>6</v>
          </cell>
        </row>
        <row r="1546">
          <cell r="B1546" t="str">
            <v>SD NEGERI KADEMANGAN 05</v>
          </cell>
          <cell r="F1546" t="str">
            <v>L</v>
          </cell>
          <cell r="AV1546" t="str">
            <v>3</v>
          </cell>
        </row>
        <row r="1547">
          <cell r="B1547" t="str">
            <v>SD NEGERI KADEMANGAN 05</v>
          </cell>
          <cell r="F1547" t="str">
            <v>P</v>
          </cell>
          <cell r="AV1547" t="str">
            <v>5</v>
          </cell>
        </row>
        <row r="1548">
          <cell r="B1548" t="str">
            <v>SD NEGERI KADEMANGAN 05</v>
          </cell>
          <cell r="F1548" t="str">
            <v>P</v>
          </cell>
          <cell r="AV1548" t="str">
            <v>5</v>
          </cell>
        </row>
        <row r="1549">
          <cell r="B1549" t="str">
            <v>SD NEGERI KADEMANGAN 05</v>
          </cell>
          <cell r="F1549" t="str">
            <v>P</v>
          </cell>
          <cell r="AV1549" t="str">
            <v>5</v>
          </cell>
        </row>
        <row r="1550">
          <cell r="B1550" t="str">
            <v>SD NEGERI KADEMANGAN 05</v>
          </cell>
          <cell r="F1550" t="str">
            <v>P</v>
          </cell>
          <cell r="AV1550" t="str">
            <v>6</v>
          </cell>
        </row>
        <row r="1551">
          <cell r="B1551" t="str">
            <v>SD NEGERI KADEMANGAN 05</v>
          </cell>
          <cell r="F1551" t="str">
            <v>P</v>
          </cell>
          <cell r="AV1551" t="str">
            <v>4</v>
          </cell>
        </row>
        <row r="1552">
          <cell r="B1552" t="str">
            <v>SD NEGERI KADEMANGAN 05</v>
          </cell>
          <cell r="F1552" t="str">
            <v>P</v>
          </cell>
          <cell r="AV1552" t="str">
            <v>1</v>
          </cell>
        </row>
        <row r="1553">
          <cell r="B1553" t="str">
            <v>SD NEGERI KADEMANGAN 05</v>
          </cell>
          <cell r="F1553" t="str">
            <v>P</v>
          </cell>
          <cell r="AV1553" t="str">
            <v>5</v>
          </cell>
        </row>
        <row r="1554">
          <cell r="B1554" t="str">
            <v>SD NEGERI KADEMANGAN 05</v>
          </cell>
          <cell r="F1554" t="str">
            <v>P</v>
          </cell>
          <cell r="AV1554" t="str">
            <v>1</v>
          </cell>
        </row>
        <row r="1555">
          <cell r="B1555" t="str">
            <v>SD NEGERI KADEMANGAN 05</v>
          </cell>
          <cell r="F1555" t="str">
            <v>P</v>
          </cell>
          <cell r="AV1555" t="str">
            <v>4</v>
          </cell>
        </row>
        <row r="1556">
          <cell r="B1556" t="str">
            <v>SD NEGERI KADEMANGAN 05</v>
          </cell>
          <cell r="F1556" t="str">
            <v>P</v>
          </cell>
          <cell r="AV1556" t="str">
            <v>5</v>
          </cell>
        </row>
        <row r="1557">
          <cell r="B1557" t="str">
            <v>SD NEGERI KADEMANGAN 05</v>
          </cell>
          <cell r="F1557" t="str">
            <v>P</v>
          </cell>
          <cell r="AV1557" t="str">
            <v>4</v>
          </cell>
        </row>
        <row r="1558">
          <cell r="B1558" t="str">
            <v>SD NEGERI KADEMANGAN 05</v>
          </cell>
          <cell r="F1558" t="str">
            <v>L</v>
          </cell>
          <cell r="AV1558" t="str">
            <v>4</v>
          </cell>
        </row>
        <row r="1559">
          <cell r="B1559" t="str">
            <v>SD NEGERI KADEMANGAN 05</v>
          </cell>
          <cell r="F1559" t="str">
            <v>L</v>
          </cell>
          <cell r="AV1559" t="str">
            <v>4</v>
          </cell>
        </row>
        <row r="1560">
          <cell r="B1560" t="str">
            <v>SD NEGERI KADEMANGAN 05</v>
          </cell>
          <cell r="F1560" t="str">
            <v>P</v>
          </cell>
          <cell r="AV1560" t="str">
            <v>1</v>
          </cell>
        </row>
        <row r="1561">
          <cell r="B1561" t="str">
            <v>SD NEGERI KADEMANGAN 05</v>
          </cell>
          <cell r="F1561" t="str">
            <v>P</v>
          </cell>
          <cell r="AV1561" t="str">
            <v>4</v>
          </cell>
        </row>
        <row r="1562">
          <cell r="B1562" t="str">
            <v>SD NEGERI KADEMANGAN 05</v>
          </cell>
          <cell r="F1562" t="str">
            <v>P</v>
          </cell>
          <cell r="AV1562" t="str">
            <v>5</v>
          </cell>
        </row>
        <row r="1563">
          <cell r="B1563" t="str">
            <v>SD NEGERI KADEMANGAN 05</v>
          </cell>
          <cell r="F1563" t="str">
            <v>P</v>
          </cell>
          <cell r="AV1563" t="str">
            <v>1</v>
          </cell>
        </row>
        <row r="1564">
          <cell r="B1564" t="str">
            <v>SD NEGERI KADEMANGAN 05</v>
          </cell>
          <cell r="F1564" t="str">
            <v>P</v>
          </cell>
          <cell r="AV1564" t="str">
            <v>6</v>
          </cell>
        </row>
        <row r="1565">
          <cell r="B1565" t="str">
            <v>SD NEGERI KEBONSARI 01</v>
          </cell>
          <cell r="F1565" t="str">
            <v>L</v>
          </cell>
          <cell r="AV1565" t="str">
            <v>1</v>
          </cell>
        </row>
        <row r="1566">
          <cell r="B1566" t="str">
            <v>SD NEGERI KEBONSARI 01</v>
          </cell>
          <cell r="F1566" t="str">
            <v>L</v>
          </cell>
          <cell r="AV1566" t="str">
            <v>2</v>
          </cell>
        </row>
        <row r="1567">
          <cell r="B1567" t="str">
            <v>SD NEGERI KEBONSARI 01</v>
          </cell>
          <cell r="F1567" t="str">
            <v>P</v>
          </cell>
          <cell r="AV1567" t="str">
            <v>1</v>
          </cell>
        </row>
        <row r="1568">
          <cell r="B1568" t="str">
            <v>SD NEGERI KEBONSARI 01</v>
          </cell>
          <cell r="F1568" t="str">
            <v>P</v>
          </cell>
          <cell r="AV1568" t="str">
            <v>5</v>
          </cell>
        </row>
        <row r="1569">
          <cell r="B1569" t="str">
            <v>SD NEGERI KEBONSARI 01</v>
          </cell>
          <cell r="F1569" t="str">
            <v>L</v>
          </cell>
          <cell r="AV1569" t="str">
            <v>2</v>
          </cell>
        </row>
        <row r="1570">
          <cell r="B1570" t="str">
            <v>SD NEGERI KEBONSARI 01</v>
          </cell>
          <cell r="F1570" t="str">
            <v>L</v>
          </cell>
          <cell r="AV1570" t="str">
            <v>4</v>
          </cell>
        </row>
        <row r="1571">
          <cell r="B1571" t="str">
            <v>SD NEGERI KEBONSARI 01</v>
          </cell>
          <cell r="F1571" t="str">
            <v>L</v>
          </cell>
          <cell r="AV1571" t="str">
            <v>2</v>
          </cell>
        </row>
        <row r="1572">
          <cell r="B1572" t="str">
            <v>SD NEGERI KEBONSARI 01</v>
          </cell>
          <cell r="F1572" t="str">
            <v>L</v>
          </cell>
          <cell r="AV1572" t="str">
            <v>3</v>
          </cell>
        </row>
        <row r="1573">
          <cell r="B1573" t="str">
            <v>SD NEGERI KEBONSARI 01</v>
          </cell>
          <cell r="F1573" t="str">
            <v>L</v>
          </cell>
          <cell r="AV1573" t="str">
            <v>6</v>
          </cell>
        </row>
        <row r="1574">
          <cell r="B1574" t="str">
            <v>SD NEGERI KEBONSARI 01</v>
          </cell>
          <cell r="F1574" t="str">
            <v>P</v>
          </cell>
          <cell r="AV1574" t="str">
            <v>1</v>
          </cell>
        </row>
        <row r="1575">
          <cell r="B1575" t="str">
            <v>SD NEGERI KEBONSARI 01</v>
          </cell>
          <cell r="F1575" t="str">
            <v>P</v>
          </cell>
          <cell r="AV1575" t="str">
            <v>4</v>
          </cell>
        </row>
        <row r="1576">
          <cell r="B1576" t="str">
            <v>SD NEGERI KEBONSARI 01</v>
          </cell>
          <cell r="F1576" t="str">
            <v>P</v>
          </cell>
          <cell r="AV1576" t="str">
            <v>1</v>
          </cell>
        </row>
        <row r="1577">
          <cell r="B1577" t="str">
            <v>SD NEGERI KEBONSARI 01</v>
          </cell>
          <cell r="F1577" t="str">
            <v>P</v>
          </cell>
          <cell r="AV1577" t="str">
            <v>3</v>
          </cell>
        </row>
        <row r="1578">
          <cell r="B1578" t="str">
            <v>SD NEGERI KEBONSARI 01</v>
          </cell>
          <cell r="F1578" t="str">
            <v>P</v>
          </cell>
          <cell r="AV1578" t="str">
            <v>5</v>
          </cell>
        </row>
        <row r="1579">
          <cell r="B1579" t="str">
            <v>SD NEGERI KEBONSARI 01</v>
          </cell>
          <cell r="F1579" t="str">
            <v>L</v>
          </cell>
          <cell r="AV1579" t="str">
            <v>3</v>
          </cell>
        </row>
        <row r="1580">
          <cell r="B1580" t="str">
            <v>SD NEGERI KEBONSARI 01</v>
          </cell>
          <cell r="F1580" t="str">
            <v>L</v>
          </cell>
          <cell r="AV1580" t="str">
            <v>6</v>
          </cell>
        </row>
        <row r="1581">
          <cell r="B1581" t="str">
            <v>SD NEGERI KEBONSARI 01</v>
          </cell>
          <cell r="F1581" t="str">
            <v>L</v>
          </cell>
          <cell r="AV1581" t="str">
            <v>5</v>
          </cell>
        </row>
        <row r="1582">
          <cell r="B1582" t="str">
            <v>SD NEGERI KEBONSARI 01</v>
          </cell>
          <cell r="F1582" t="str">
            <v>L</v>
          </cell>
          <cell r="AV1582" t="str">
            <v>6</v>
          </cell>
        </row>
        <row r="1583">
          <cell r="B1583" t="str">
            <v>SD NEGERI KEBONSARI 01</v>
          </cell>
          <cell r="F1583" t="str">
            <v>L</v>
          </cell>
          <cell r="AV1583" t="str">
            <v>2</v>
          </cell>
        </row>
        <row r="1584">
          <cell r="B1584" t="str">
            <v>SD NEGERI KEBONSARI 01</v>
          </cell>
          <cell r="F1584" t="str">
            <v>P</v>
          </cell>
          <cell r="AV1584" t="str">
            <v>4</v>
          </cell>
        </row>
        <row r="1585">
          <cell r="B1585" t="str">
            <v>SD NEGERI KEBONSARI 01</v>
          </cell>
          <cell r="F1585" t="str">
            <v>P</v>
          </cell>
          <cell r="AV1585" t="str">
            <v>5</v>
          </cell>
        </row>
        <row r="1586">
          <cell r="B1586" t="str">
            <v>SD NEGERI KEBONSARI 01</v>
          </cell>
          <cell r="F1586" t="str">
            <v>P</v>
          </cell>
          <cell r="AV1586" t="str">
            <v>1</v>
          </cell>
        </row>
        <row r="1587">
          <cell r="B1587" t="str">
            <v>SD NEGERI KEBONSARI 01</v>
          </cell>
          <cell r="F1587" t="str">
            <v>P</v>
          </cell>
          <cell r="AV1587" t="str">
            <v>2</v>
          </cell>
        </row>
        <row r="1588">
          <cell r="B1588" t="str">
            <v>SD NEGERI KEBONSARI 01</v>
          </cell>
          <cell r="F1588" t="str">
            <v>L</v>
          </cell>
          <cell r="AV1588" t="str">
            <v>4</v>
          </cell>
        </row>
        <row r="1589">
          <cell r="B1589" t="str">
            <v>SD NEGERI KEBONSARI 01</v>
          </cell>
          <cell r="F1589" t="str">
            <v>L</v>
          </cell>
          <cell r="AV1589" t="str">
            <v>2</v>
          </cell>
        </row>
        <row r="1590">
          <cell r="B1590" t="str">
            <v>SD NEGERI KEBONSARI 01</v>
          </cell>
          <cell r="F1590" t="str">
            <v>L</v>
          </cell>
          <cell r="AV1590" t="str">
            <v>5</v>
          </cell>
        </row>
        <row r="1591">
          <cell r="B1591" t="str">
            <v>SD NEGERI KEBONSARI 01</v>
          </cell>
          <cell r="F1591" t="str">
            <v>L</v>
          </cell>
          <cell r="AV1591" t="str">
            <v>5</v>
          </cell>
        </row>
        <row r="1592">
          <cell r="B1592" t="str">
            <v>SD NEGERI KEBONSARI 01</v>
          </cell>
          <cell r="F1592" t="str">
            <v>L</v>
          </cell>
          <cell r="AV1592" t="str">
            <v>6</v>
          </cell>
        </row>
        <row r="1593">
          <cell r="B1593" t="str">
            <v>SD NEGERI KEBONSARI 01</v>
          </cell>
          <cell r="F1593" t="str">
            <v>L</v>
          </cell>
          <cell r="AV1593" t="str">
            <v>3</v>
          </cell>
        </row>
        <row r="1594">
          <cell r="B1594" t="str">
            <v>SD NEGERI KEBONSARI 01</v>
          </cell>
          <cell r="F1594" t="str">
            <v>P</v>
          </cell>
          <cell r="AV1594" t="str">
            <v>2</v>
          </cell>
        </row>
        <row r="1595">
          <cell r="B1595" t="str">
            <v>SD NEGERI KEBONSARI 01</v>
          </cell>
          <cell r="F1595" t="str">
            <v>P</v>
          </cell>
          <cell r="AV1595" t="str">
            <v>3</v>
          </cell>
        </row>
        <row r="1596">
          <cell r="B1596" t="str">
            <v>SD NEGERI KEBONSARI 01</v>
          </cell>
          <cell r="F1596" t="str">
            <v>P</v>
          </cell>
          <cell r="AV1596" t="str">
            <v>3</v>
          </cell>
        </row>
        <row r="1597">
          <cell r="B1597" t="str">
            <v>SD NEGERI KEBONSARI 01</v>
          </cell>
          <cell r="F1597" t="str">
            <v>P</v>
          </cell>
          <cell r="AV1597" t="str">
            <v>1</v>
          </cell>
        </row>
        <row r="1598">
          <cell r="B1598" t="str">
            <v>SD NEGERI KEBONSARI 01</v>
          </cell>
          <cell r="F1598" t="str">
            <v>P</v>
          </cell>
          <cell r="AV1598" t="str">
            <v>2</v>
          </cell>
        </row>
        <row r="1599">
          <cell r="B1599" t="str">
            <v>SD NEGERI KEBONSARI 01</v>
          </cell>
          <cell r="F1599" t="str">
            <v>L</v>
          </cell>
          <cell r="AV1599" t="str">
            <v>2</v>
          </cell>
        </row>
        <row r="1600">
          <cell r="B1600" t="str">
            <v>SD NEGERI KEBONSARI 01</v>
          </cell>
          <cell r="F1600" t="str">
            <v>L</v>
          </cell>
          <cell r="AV1600" t="str">
            <v>6</v>
          </cell>
        </row>
        <row r="1601">
          <cell r="B1601" t="str">
            <v>SD NEGERI KEBONSARI 01</v>
          </cell>
          <cell r="F1601" t="str">
            <v>L</v>
          </cell>
          <cell r="AV1601" t="str">
            <v>3</v>
          </cell>
        </row>
        <row r="1602">
          <cell r="B1602" t="str">
            <v>SD NEGERI KEBONSARI 01</v>
          </cell>
          <cell r="F1602" t="str">
            <v>P</v>
          </cell>
          <cell r="AV1602" t="str">
            <v>3</v>
          </cell>
        </row>
        <row r="1603">
          <cell r="B1603" t="str">
            <v>SD NEGERI KEBONSARI 01</v>
          </cell>
          <cell r="F1603" t="str">
            <v>P</v>
          </cell>
          <cell r="AV1603" t="str">
            <v>6</v>
          </cell>
        </row>
        <row r="1604">
          <cell r="B1604" t="str">
            <v>SD NEGERI KEBONSARI 01</v>
          </cell>
          <cell r="F1604" t="str">
            <v>P</v>
          </cell>
          <cell r="AV1604" t="str">
            <v>3</v>
          </cell>
        </row>
        <row r="1605">
          <cell r="B1605" t="str">
            <v>SD NEGERI KEBONSARI 01</v>
          </cell>
          <cell r="F1605" t="str">
            <v>P</v>
          </cell>
          <cell r="AV1605" t="str">
            <v>4</v>
          </cell>
        </row>
        <row r="1606">
          <cell r="B1606" t="str">
            <v>SD NEGERI KEBONSARI 01</v>
          </cell>
          <cell r="F1606" t="str">
            <v>L</v>
          </cell>
          <cell r="AV1606" t="str">
            <v>5</v>
          </cell>
        </row>
        <row r="1607">
          <cell r="B1607" t="str">
            <v>SD NEGERI KEBONSARI 01</v>
          </cell>
          <cell r="F1607" t="str">
            <v>L</v>
          </cell>
          <cell r="AV1607" t="str">
            <v>5</v>
          </cell>
        </row>
        <row r="1608">
          <cell r="B1608" t="str">
            <v>SD NEGERI KEBONSARI 01</v>
          </cell>
          <cell r="F1608" t="str">
            <v>P</v>
          </cell>
          <cell r="AV1608" t="str">
            <v>2</v>
          </cell>
        </row>
        <row r="1609">
          <cell r="B1609" t="str">
            <v>SD NEGERI KEBONSARI 01</v>
          </cell>
          <cell r="F1609" t="str">
            <v>P</v>
          </cell>
          <cell r="AV1609" t="str">
            <v>3</v>
          </cell>
        </row>
        <row r="1610">
          <cell r="B1610" t="str">
            <v>SD NEGERI KEBONSARI 01</v>
          </cell>
          <cell r="F1610" t="str">
            <v>P</v>
          </cell>
          <cell r="AV1610" t="str">
            <v>5</v>
          </cell>
        </row>
        <row r="1611">
          <cell r="B1611" t="str">
            <v>SD NEGERI KEBONSARI 01</v>
          </cell>
          <cell r="F1611" t="str">
            <v>L</v>
          </cell>
          <cell r="AV1611" t="str">
            <v>1</v>
          </cell>
        </row>
        <row r="1612">
          <cell r="B1612" t="str">
            <v>SD NEGERI KEBONSARI 01</v>
          </cell>
          <cell r="F1612" t="str">
            <v>L</v>
          </cell>
          <cell r="AV1612" t="str">
            <v>2</v>
          </cell>
        </row>
        <row r="1613">
          <cell r="B1613" t="str">
            <v>SD NEGERI KEBONSARI 01</v>
          </cell>
          <cell r="F1613" t="str">
            <v>L</v>
          </cell>
          <cell r="AV1613" t="str">
            <v>2</v>
          </cell>
        </row>
        <row r="1614">
          <cell r="B1614" t="str">
            <v>SD NEGERI KEBONSARI 01</v>
          </cell>
          <cell r="F1614" t="str">
            <v>L</v>
          </cell>
          <cell r="AV1614" t="str">
            <v>1</v>
          </cell>
        </row>
        <row r="1615">
          <cell r="B1615" t="str">
            <v>SD NEGERI KEBONSARI 01</v>
          </cell>
          <cell r="F1615" t="str">
            <v>P</v>
          </cell>
          <cell r="AV1615" t="str">
            <v>4</v>
          </cell>
        </row>
        <row r="1616">
          <cell r="B1616" t="str">
            <v>SD NEGERI KEBONSARI 01</v>
          </cell>
          <cell r="F1616" t="str">
            <v>P</v>
          </cell>
          <cell r="AV1616" t="str">
            <v>6</v>
          </cell>
        </row>
        <row r="1617">
          <cell r="B1617" t="str">
            <v>SD NEGERI KEBONSARI 01</v>
          </cell>
          <cell r="F1617" t="str">
            <v>L</v>
          </cell>
          <cell r="AV1617" t="str">
            <v>5</v>
          </cell>
        </row>
        <row r="1618">
          <cell r="B1618" t="str">
            <v>SD NEGERI KEBONSARI 01</v>
          </cell>
          <cell r="F1618" t="str">
            <v>P</v>
          </cell>
          <cell r="AV1618" t="str">
            <v>2</v>
          </cell>
        </row>
        <row r="1619">
          <cell r="B1619" t="str">
            <v>SD NEGERI KEBONSARI 01</v>
          </cell>
          <cell r="F1619" t="str">
            <v>P</v>
          </cell>
          <cell r="AV1619" t="str">
            <v>6</v>
          </cell>
        </row>
        <row r="1620">
          <cell r="B1620" t="str">
            <v>SD NEGERI KEBONSARI 01</v>
          </cell>
          <cell r="F1620" t="str">
            <v>L</v>
          </cell>
          <cell r="AV1620" t="str">
            <v>1</v>
          </cell>
        </row>
        <row r="1621">
          <cell r="B1621" t="str">
            <v>SD NEGERI KEBONSARI 01</v>
          </cell>
          <cell r="F1621" t="str">
            <v>L</v>
          </cell>
          <cell r="AV1621" t="str">
            <v>5</v>
          </cell>
        </row>
        <row r="1622">
          <cell r="B1622" t="str">
            <v>SD NEGERI KEBONSARI 01</v>
          </cell>
          <cell r="F1622" t="str">
            <v>L</v>
          </cell>
          <cell r="AV1622" t="str">
            <v>5</v>
          </cell>
        </row>
        <row r="1623">
          <cell r="B1623" t="str">
            <v>SD NEGERI KEBONSARI 01</v>
          </cell>
          <cell r="F1623" t="str">
            <v>L</v>
          </cell>
          <cell r="AV1623" t="str">
            <v>5</v>
          </cell>
        </row>
        <row r="1624">
          <cell r="B1624" t="str">
            <v>SD NEGERI KEBONSARI 01</v>
          </cell>
          <cell r="F1624" t="str">
            <v>P</v>
          </cell>
          <cell r="AV1624" t="str">
            <v>3</v>
          </cell>
        </row>
        <row r="1625">
          <cell r="B1625" t="str">
            <v>SD NEGERI KEBONSARI 01</v>
          </cell>
          <cell r="F1625" t="str">
            <v>P</v>
          </cell>
          <cell r="AV1625" t="str">
            <v>4</v>
          </cell>
        </row>
        <row r="1626">
          <cell r="B1626" t="str">
            <v>SD NEGERI KEBONSARI 01</v>
          </cell>
          <cell r="F1626" t="str">
            <v>P</v>
          </cell>
          <cell r="AV1626" t="str">
            <v>6</v>
          </cell>
        </row>
        <row r="1627">
          <cell r="B1627" t="str">
            <v>SD NEGERI KEBONSARI 01</v>
          </cell>
          <cell r="F1627" t="str">
            <v>P</v>
          </cell>
          <cell r="AV1627" t="str">
            <v>2</v>
          </cell>
        </row>
        <row r="1628">
          <cell r="B1628" t="str">
            <v>SD NEGERI KEBONSARI 01</v>
          </cell>
          <cell r="F1628" t="str">
            <v>L</v>
          </cell>
          <cell r="AV1628" t="str">
            <v>4</v>
          </cell>
        </row>
        <row r="1629">
          <cell r="B1629" t="str">
            <v>SD NEGERI KEBONSARI 01</v>
          </cell>
          <cell r="F1629" t="str">
            <v>L</v>
          </cell>
          <cell r="AV1629" t="str">
            <v>5</v>
          </cell>
        </row>
        <row r="1630">
          <cell r="B1630" t="str">
            <v>SD NEGERI KEBONSARI 01</v>
          </cell>
          <cell r="F1630" t="str">
            <v>L</v>
          </cell>
          <cell r="AV1630" t="str">
            <v>2</v>
          </cell>
        </row>
        <row r="1631">
          <cell r="B1631" t="str">
            <v>SD NEGERI KEBONSARI 01</v>
          </cell>
          <cell r="F1631" t="str">
            <v>P</v>
          </cell>
          <cell r="AV1631" t="str">
            <v>4</v>
          </cell>
        </row>
        <row r="1632">
          <cell r="B1632" t="str">
            <v>SD NEGERI KEBONSARI 01</v>
          </cell>
          <cell r="F1632" t="str">
            <v>P</v>
          </cell>
          <cell r="AV1632" t="str">
            <v>5</v>
          </cell>
        </row>
        <row r="1633">
          <cell r="B1633" t="str">
            <v>SD NEGERI KEBONSARI 01</v>
          </cell>
          <cell r="F1633" t="str">
            <v>L</v>
          </cell>
          <cell r="AV1633" t="str">
            <v>2</v>
          </cell>
        </row>
        <row r="1634">
          <cell r="B1634" t="str">
            <v>SD NEGERI KEBONSARI 01</v>
          </cell>
          <cell r="F1634" t="str">
            <v>P</v>
          </cell>
          <cell r="AV1634" t="str">
            <v>5</v>
          </cell>
        </row>
        <row r="1635">
          <cell r="B1635" t="str">
            <v>SD NEGERI KEBONSARI 01</v>
          </cell>
          <cell r="F1635" t="str">
            <v>P</v>
          </cell>
          <cell r="AV1635" t="str">
            <v>5</v>
          </cell>
        </row>
        <row r="1636">
          <cell r="B1636" t="str">
            <v>SD NEGERI KEBONSARI 01</v>
          </cell>
          <cell r="F1636" t="str">
            <v>P</v>
          </cell>
          <cell r="AV1636" t="str">
            <v>4</v>
          </cell>
        </row>
        <row r="1637">
          <cell r="B1637" t="str">
            <v>SD NEGERI KEBONSARI 01</v>
          </cell>
          <cell r="F1637" t="str">
            <v>P</v>
          </cell>
          <cell r="AV1637" t="str">
            <v>2</v>
          </cell>
        </row>
        <row r="1638">
          <cell r="B1638" t="str">
            <v>SD NEGERI KEBONSARI 01</v>
          </cell>
          <cell r="F1638" t="str">
            <v>P</v>
          </cell>
          <cell r="AV1638" t="str">
            <v>4</v>
          </cell>
        </row>
        <row r="1639">
          <cell r="B1639" t="str">
            <v>SD NEGERI KEBONSARI 01</v>
          </cell>
          <cell r="F1639" t="str">
            <v>P</v>
          </cell>
          <cell r="AV1639" t="str">
            <v>1</v>
          </cell>
        </row>
        <row r="1640">
          <cell r="B1640" t="str">
            <v>SD NEGERI KEBONSARI 01</v>
          </cell>
          <cell r="F1640" t="str">
            <v>L</v>
          </cell>
          <cell r="AV1640" t="str">
            <v>5</v>
          </cell>
        </row>
        <row r="1641">
          <cell r="B1641" t="str">
            <v>SD NEGERI KEBONSARI 01</v>
          </cell>
          <cell r="F1641" t="str">
            <v>L</v>
          </cell>
          <cell r="AV1641" t="str">
            <v>3</v>
          </cell>
        </row>
        <row r="1642">
          <cell r="B1642" t="str">
            <v>SD NEGERI KEBONSARI 01</v>
          </cell>
          <cell r="F1642" t="str">
            <v>P</v>
          </cell>
          <cell r="AV1642" t="str">
            <v>3</v>
          </cell>
        </row>
        <row r="1643">
          <cell r="B1643" t="str">
            <v>SD NEGERI KEBONSARI 01</v>
          </cell>
          <cell r="F1643" t="str">
            <v>P</v>
          </cell>
          <cell r="AV1643" t="str">
            <v>1</v>
          </cell>
        </row>
        <row r="1644">
          <cell r="B1644" t="str">
            <v>SD NEGERI KEBONSARI 01</v>
          </cell>
          <cell r="F1644" t="str">
            <v>P</v>
          </cell>
          <cell r="AV1644" t="str">
            <v>5</v>
          </cell>
        </row>
        <row r="1645">
          <cell r="B1645" t="str">
            <v>SD NEGERI KEBONSARI 01</v>
          </cell>
          <cell r="F1645" t="str">
            <v>P</v>
          </cell>
          <cell r="AV1645" t="str">
            <v>3</v>
          </cell>
        </row>
        <row r="1646">
          <cell r="B1646" t="str">
            <v>SD NEGERI KEBONSARI 01</v>
          </cell>
          <cell r="F1646" t="str">
            <v>P</v>
          </cell>
          <cell r="AV1646" t="str">
            <v>1</v>
          </cell>
        </row>
        <row r="1647">
          <cell r="B1647" t="str">
            <v>SD NEGERI KEBONSARI 01</v>
          </cell>
          <cell r="F1647" t="str">
            <v>L</v>
          </cell>
          <cell r="AV1647" t="str">
            <v>1</v>
          </cell>
        </row>
        <row r="1648">
          <cell r="B1648" t="str">
            <v>SD NEGERI KEBONSARI 01</v>
          </cell>
          <cell r="F1648" t="str">
            <v>P</v>
          </cell>
          <cell r="AV1648" t="str">
            <v>3</v>
          </cell>
        </row>
        <row r="1649">
          <cell r="B1649" t="str">
            <v>SD NEGERI KEBONSARI 01</v>
          </cell>
          <cell r="F1649" t="str">
            <v>P</v>
          </cell>
          <cell r="AV1649" t="str">
            <v>1</v>
          </cell>
        </row>
        <row r="1650">
          <cell r="B1650" t="str">
            <v>SD NEGERI KEBONSARI 01</v>
          </cell>
          <cell r="F1650" t="str">
            <v>L</v>
          </cell>
          <cell r="AV1650" t="str">
            <v>5</v>
          </cell>
        </row>
        <row r="1651">
          <cell r="B1651" t="str">
            <v>SD NEGERI KEBONSARI 01</v>
          </cell>
          <cell r="F1651" t="str">
            <v>L</v>
          </cell>
          <cell r="AV1651" t="str">
            <v>6</v>
          </cell>
        </row>
        <row r="1652">
          <cell r="B1652" t="str">
            <v>SD NEGERI KEBONSARI 01</v>
          </cell>
          <cell r="F1652" t="str">
            <v>L</v>
          </cell>
          <cell r="AV1652" t="str">
            <v>2</v>
          </cell>
        </row>
        <row r="1653">
          <cell r="B1653" t="str">
            <v>SD NEGERI KEBONSARI 01</v>
          </cell>
          <cell r="F1653" t="str">
            <v>L</v>
          </cell>
          <cell r="AV1653" t="str">
            <v>5</v>
          </cell>
        </row>
        <row r="1654">
          <cell r="B1654" t="str">
            <v>SD NEGERI KEBONSARI 01</v>
          </cell>
          <cell r="F1654" t="str">
            <v>P</v>
          </cell>
          <cell r="AV1654" t="str">
            <v>5</v>
          </cell>
        </row>
        <row r="1655">
          <cell r="B1655" t="str">
            <v>SD NEGERI KEBONSARI 01</v>
          </cell>
          <cell r="F1655" t="str">
            <v>P</v>
          </cell>
          <cell r="AV1655" t="str">
            <v>5</v>
          </cell>
        </row>
        <row r="1656">
          <cell r="B1656" t="str">
            <v>SD NEGERI KEBONSARI 01</v>
          </cell>
          <cell r="F1656" t="str">
            <v>L</v>
          </cell>
          <cell r="AV1656" t="str">
            <v>2</v>
          </cell>
        </row>
        <row r="1657">
          <cell r="B1657" t="str">
            <v>SD NEGERI KEBONSARI 01</v>
          </cell>
          <cell r="F1657" t="str">
            <v>L</v>
          </cell>
          <cell r="AV1657" t="str">
            <v>1</v>
          </cell>
        </row>
        <row r="1658">
          <cell r="B1658" t="str">
            <v>SD NEGERI KEBONSARI 01</v>
          </cell>
          <cell r="F1658" t="str">
            <v>L</v>
          </cell>
          <cell r="AV1658" t="str">
            <v>5</v>
          </cell>
        </row>
        <row r="1659">
          <cell r="B1659" t="str">
            <v>SD NEGERI KEBONSARI 01</v>
          </cell>
          <cell r="F1659" t="str">
            <v>L</v>
          </cell>
          <cell r="AV1659" t="str">
            <v>3</v>
          </cell>
        </row>
        <row r="1660">
          <cell r="B1660" t="str">
            <v>SD NEGERI KEBONSARI 01</v>
          </cell>
          <cell r="F1660" t="str">
            <v>L</v>
          </cell>
          <cell r="AV1660" t="str">
            <v>6</v>
          </cell>
        </row>
        <row r="1661">
          <cell r="B1661" t="str">
            <v>SD NEGERI KEBONSARI 01</v>
          </cell>
          <cell r="F1661" t="str">
            <v>L</v>
          </cell>
          <cell r="AV1661" t="str">
            <v>1</v>
          </cell>
        </row>
        <row r="1662">
          <cell r="B1662" t="str">
            <v>SD NEGERI KEBONSARI 01</v>
          </cell>
          <cell r="F1662" t="str">
            <v>L</v>
          </cell>
          <cell r="AV1662" t="str">
            <v>2</v>
          </cell>
        </row>
        <row r="1663">
          <cell r="B1663" t="str">
            <v>SD NEGERI KEBONSARI 01</v>
          </cell>
          <cell r="F1663" t="str">
            <v>P</v>
          </cell>
          <cell r="AV1663" t="str">
            <v>4</v>
          </cell>
        </row>
        <row r="1664">
          <cell r="B1664" t="str">
            <v>SD NEGERI KEBONSARI 01</v>
          </cell>
          <cell r="F1664" t="str">
            <v>P</v>
          </cell>
          <cell r="AV1664" t="str">
            <v>2</v>
          </cell>
        </row>
        <row r="1665">
          <cell r="B1665" t="str">
            <v>SD NEGERI KEBONSARI 01</v>
          </cell>
          <cell r="F1665" t="str">
            <v>P</v>
          </cell>
          <cell r="AV1665" t="str">
            <v>6</v>
          </cell>
        </row>
        <row r="1666">
          <cell r="B1666" t="str">
            <v>SD NEGERI KEBONSARI 01</v>
          </cell>
          <cell r="F1666" t="str">
            <v>L</v>
          </cell>
          <cell r="AV1666" t="str">
            <v>6</v>
          </cell>
        </row>
        <row r="1667">
          <cell r="B1667" t="str">
            <v>SD NEGERI KEBONSARI 01</v>
          </cell>
          <cell r="F1667" t="str">
            <v>P</v>
          </cell>
          <cell r="AV1667" t="str">
            <v>6</v>
          </cell>
        </row>
        <row r="1668">
          <cell r="B1668" t="str">
            <v>SD NEGERI KEBONSARI 01</v>
          </cell>
          <cell r="F1668" t="str">
            <v>L</v>
          </cell>
          <cell r="AV1668" t="str">
            <v>1</v>
          </cell>
        </row>
        <row r="1669">
          <cell r="B1669" t="str">
            <v>SD NEGERI KEBONSARI 01</v>
          </cell>
          <cell r="F1669" t="str">
            <v>P</v>
          </cell>
          <cell r="AV1669" t="str">
            <v>3</v>
          </cell>
        </row>
        <row r="1670">
          <cell r="B1670" t="str">
            <v>SD NEGERI KEBONSARI 01</v>
          </cell>
          <cell r="F1670" t="str">
            <v>L</v>
          </cell>
          <cell r="AV1670" t="str">
            <v>2</v>
          </cell>
        </row>
        <row r="1671">
          <cell r="B1671" t="str">
            <v>SD NEGERI KEBONSARI 01</v>
          </cell>
          <cell r="F1671" t="str">
            <v>P</v>
          </cell>
          <cell r="AV1671" t="str">
            <v>4</v>
          </cell>
        </row>
        <row r="1672">
          <cell r="B1672" t="str">
            <v>SD NEGERI KEBONSARI 01</v>
          </cell>
          <cell r="F1672" t="str">
            <v>P</v>
          </cell>
          <cell r="AV1672" t="str">
            <v>6</v>
          </cell>
        </row>
        <row r="1673">
          <cell r="B1673" t="str">
            <v>SD NEGERI KEBONSARI 01</v>
          </cell>
          <cell r="F1673" t="str">
            <v>P</v>
          </cell>
          <cell r="AV1673" t="str">
            <v>2</v>
          </cell>
        </row>
        <row r="1674">
          <cell r="B1674" t="str">
            <v>SD NEGERI KEBONSARI 01</v>
          </cell>
          <cell r="F1674" t="str">
            <v>P</v>
          </cell>
          <cell r="AV1674" t="str">
            <v>6</v>
          </cell>
        </row>
        <row r="1675">
          <cell r="B1675" t="str">
            <v>SD NEGERI KEBONSARI 01</v>
          </cell>
          <cell r="F1675" t="str">
            <v>L</v>
          </cell>
          <cell r="AV1675" t="str">
            <v>3</v>
          </cell>
        </row>
        <row r="1676">
          <cell r="B1676" t="str">
            <v>SD NEGERI KEBONSARI 01</v>
          </cell>
          <cell r="F1676" t="str">
            <v>L</v>
          </cell>
          <cell r="AV1676" t="str">
            <v>2</v>
          </cell>
        </row>
        <row r="1677">
          <cell r="B1677" t="str">
            <v>SD NEGERI KEBONSARI 01</v>
          </cell>
          <cell r="F1677" t="str">
            <v>L</v>
          </cell>
          <cell r="AV1677" t="str">
            <v>6</v>
          </cell>
        </row>
        <row r="1678">
          <cell r="B1678" t="str">
            <v>SD NEGERI KEBONSARI 01</v>
          </cell>
          <cell r="F1678" t="str">
            <v>P</v>
          </cell>
          <cell r="AV1678" t="str">
            <v>2</v>
          </cell>
        </row>
        <row r="1679">
          <cell r="B1679" t="str">
            <v>SD NEGERI KEBONSARI 01</v>
          </cell>
          <cell r="F1679" t="str">
            <v>L</v>
          </cell>
          <cell r="AV1679" t="str">
            <v>2</v>
          </cell>
        </row>
        <row r="1680">
          <cell r="B1680" t="str">
            <v>SD NEGERI KEBONSARI 01</v>
          </cell>
          <cell r="F1680" t="str">
            <v>L</v>
          </cell>
          <cell r="AV1680" t="str">
            <v>5</v>
          </cell>
        </row>
        <row r="1681">
          <cell r="B1681" t="str">
            <v>SD NEGERI KEBONSARI 01</v>
          </cell>
          <cell r="F1681" t="str">
            <v>L</v>
          </cell>
          <cell r="AV1681" t="str">
            <v>4</v>
          </cell>
        </row>
        <row r="1682">
          <cell r="B1682" t="str">
            <v>SD NEGERI KEBONSARI 01</v>
          </cell>
          <cell r="F1682" t="str">
            <v>L</v>
          </cell>
          <cell r="AV1682" t="str">
            <v>2</v>
          </cell>
        </row>
        <row r="1683">
          <cell r="B1683" t="str">
            <v>SD NEGERI KEBONSARI 01</v>
          </cell>
          <cell r="F1683" t="str">
            <v>P</v>
          </cell>
          <cell r="AV1683" t="str">
            <v>3</v>
          </cell>
        </row>
        <row r="1684">
          <cell r="B1684" t="str">
            <v>SD NEGERI KEBONSARI 01</v>
          </cell>
          <cell r="F1684" t="str">
            <v>L</v>
          </cell>
          <cell r="AV1684" t="str">
            <v>4</v>
          </cell>
        </row>
        <row r="1685">
          <cell r="B1685" t="str">
            <v>SD NEGERI KEBONSARI 01</v>
          </cell>
          <cell r="F1685" t="str">
            <v>P</v>
          </cell>
          <cell r="AV1685" t="str">
            <v>1</v>
          </cell>
        </row>
        <row r="1686">
          <cell r="B1686" t="str">
            <v>SD NEGERI KEBONSARI 01</v>
          </cell>
          <cell r="F1686" t="str">
            <v>P</v>
          </cell>
          <cell r="AV1686" t="str">
            <v>4</v>
          </cell>
        </row>
        <row r="1687">
          <cell r="B1687" t="str">
            <v>SD NEGERI KEBONSARI 01</v>
          </cell>
          <cell r="F1687" t="str">
            <v>L</v>
          </cell>
          <cell r="AV1687" t="str">
            <v>4</v>
          </cell>
        </row>
        <row r="1688">
          <cell r="B1688" t="str">
            <v>SD NEGERI KEBONSARI 01</v>
          </cell>
          <cell r="F1688" t="str">
            <v>L</v>
          </cell>
          <cell r="AV1688" t="str">
            <v>4</v>
          </cell>
        </row>
        <row r="1689">
          <cell r="B1689" t="str">
            <v>SD NEGERI KEBONSARI 01</v>
          </cell>
          <cell r="F1689" t="str">
            <v>L</v>
          </cell>
          <cell r="AV1689" t="str">
            <v>6</v>
          </cell>
        </row>
        <row r="1690">
          <cell r="B1690" t="str">
            <v>SD NEGERI KEBONSARI 01</v>
          </cell>
          <cell r="F1690" t="str">
            <v>P</v>
          </cell>
          <cell r="AV1690" t="str">
            <v>2</v>
          </cell>
        </row>
        <row r="1691">
          <cell r="B1691" t="str">
            <v>SD NEGERI KEBONSARI 01</v>
          </cell>
          <cell r="F1691" t="str">
            <v>P</v>
          </cell>
          <cell r="AV1691" t="str">
            <v>4</v>
          </cell>
        </row>
        <row r="1692">
          <cell r="B1692" t="str">
            <v>SD NEGERI KEBONSARI 01</v>
          </cell>
          <cell r="F1692" t="str">
            <v>P</v>
          </cell>
          <cell r="AV1692" t="str">
            <v>5</v>
          </cell>
        </row>
        <row r="1693">
          <cell r="B1693" t="str">
            <v>SD NEGERI KEBONSARI 01</v>
          </cell>
          <cell r="F1693" t="str">
            <v>L</v>
          </cell>
          <cell r="AV1693" t="str">
            <v>4</v>
          </cell>
        </row>
        <row r="1694">
          <cell r="B1694" t="str">
            <v>SD NEGERI KEBONSARI 01</v>
          </cell>
          <cell r="F1694" t="str">
            <v>P</v>
          </cell>
          <cell r="AV1694" t="str">
            <v>5</v>
          </cell>
        </row>
        <row r="1695">
          <cell r="B1695" t="str">
            <v>SD NEGERI KEBONSARI 01</v>
          </cell>
          <cell r="F1695" t="str">
            <v>P</v>
          </cell>
          <cell r="AV1695" t="str">
            <v>5</v>
          </cell>
        </row>
        <row r="1696">
          <cell r="B1696" t="str">
            <v>SD NEGERI KEBONSARI 01</v>
          </cell>
          <cell r="F1696" t="str">
            <v>P</v>
          </cell>
          <cell r="AV1696" t="str">
            <v>4</v>
          </cell>
        </row>
        <row r="1697">
          <cell r="B1697" t="str">
            <v>SD NEGERI KEBONSARI 01</v>
          </cell>
          <cell r="F1697" t="str">
            <v>P</v>
          </cell>
          <cell r="AV1697" t="str">
            <v>3</v>
          </cell>
        </row>
        <row r="1698">
          <cell r="B1698" t="str">
            <v>SD NEGERI KEBONSARI 01</v>
          </cell>
          <cell r="F1698" t="str">
            <v>P</v>
          </cell>
          <cell r="AV1698" t="str">
            <v>6</v>
          </cell>
        </row>
        <row r="1699">
          <cell r="B1699" t="str">
            <v>SD NEGERI KEBONSARI 01</v>
          </cell>
          <cell r="F1699" t="str">
            <v>L</v>
          </cell>
          <cell r="AV1699" t="str">
            <v>3</v>
          </cell>
        </row>
        <row r="1700">
          <cell r="B1700" t="str">
            <v>SD NEGERI KEBONSARI 01</v>
          </cell>
          <cell r="F1700" t="str">
            <v>P</v>
          </cell>
          <cell r="AV1700" t="str">
            <v>1</v>
          </cell>
        </row>
        <row r="1701">
          <cell r="B1701" t="str">
            <v>SD NEGERI KEBONSARI 01</v>
          </cell>
          <cell r="F1701" t="str">
            <v>L</v>
          </cell>
          <cell r="AV1701" t="str">
            <v>4</v>
          </cell>
        </row>
        <row r="1702">
          <cell r="B1702" t="str">
            <v>SD NEGERI KEBONSARI 01</v>
          </cell>
          <cell r="F1702" t="str">
            <v>P</v>
          </cell>
          <cell r="AV1702" t="str">
            <v>1</v>
          </cell>
        </row>
        <row r="1703">
          <cell r="B1703" t="str">
            <v>SD NEGERI KEBONSARI 01</v>
          </cell>
          <cell r="F1703" t="str">
            <v>L</v>
          </cell>
          <cell r="AV1703" t="str">
            <v>2</v>
          </cell>
        </row>
        <row r="1704">
          <cell r="B1704" t="str">
            <v>SD NEGERI KEBONSARI 01</v>
          </cell>
          <cell r="F1704" t="str">
            <v>L</v>
          </cell>
          <cell r="AV1704" t="str">
            <v>1</v>
          </cell>
        </row>
        <row r="1705">
          <cell r="B1705" t="str">
            <v>SD NEGERI KEBONSARI 01</v>
          </cell>
          <cell r="F1705" t="str">
            <v>P</v>
          </cell>
          <cell r="AV1705" t="str">
            <v>2</v>
          </cell>
        </row>
        <row r="1706">
          <cell r="B1706" t="str">
            <v>SD NEGERI KEBONSARI 01</v>
          </cell>
          <cell r="F1706" t="str">
            <v>L</v>
          </cell>
          <cell r="AV1706" t="str">
            <v>4</v>
          </cell>
        </row>
        <row r="1707">
          <cell r="B1707" t="str">
            <v>SD NEGERI KEBONSARI 01</v>
          </cell>
          <cell r="F1707" t="str">
            <v>L</v>
          </cell>
          <cell r="AV1707" t="str">
            <v>4</v>
          </cell>
        </row>
        <row r="1708">
          <cell r="B1708" t="str">
            <v>SD NEGERI KEBONSARI 01</v>
          </cell>
          <cell r="F1708" t="str">
            <v>L</v>
          </cell>
          <cell r="AV1708" t="str">
            <v>3</v>
          </cell>
        </row>
        <row r="1709">
          <cell r="B1709" t="str">
            <v>SD NEGERI KEBONSARI 01</v>
          </cell>
          <cell r="F1709" t="str">
            <v>P</v>
          </cell>
          <cell r="AV1709" t="str">
            <v>5</v>
          </cell>
        </row>
        <row r="1710">
          <cell r="B1710" t="str">
            <v>SD NEGERI KEBONSARI 01</v>
          </cell>
          <cell r="F1710" t="str">
            <v>P</v>
          </cell>
          <cell r="AV1710" t="str">
            <v>6</v>
          </cell>
        </row>
        <row r="1711">
          <cell r="B1711" t="str">
            <v>SD NEGERI KEBONSARI 01</v>
          </cell>
          <cell r="F1711" t="str">
            <v>P</v>
          </cell>
          <cell r="AV1711" t="str">
            <v>2</v>
          </cell>
        </row>
        <row r="1712">
          <cell r="B1712" t="str">
            <v>SD NEGERI KEBONSARI 01</v>
          </cell>
          <cell r="F1712" t="str">
            <v>L</v>
          </cell>
          <cell r="AV1712" t="str">
            <v>3</v>
          </cell>
        </row>
        <row r="1713">
          <cell r="B1713" t="str">
            <v>SD NEGERI KEBONSARI 01</v>
          </cell>
          <cell r="F1713" t="str">
            <v>P</v>
          </cell>
          <cell r="AV1713" t="str">
            <v>1</v>
          </cell>
        </row>
        <row r="1714">
          <cell r="B1714" t="str">
            <v>SD NEGERI KEBONSARI 01</v>
          </cell>
          <cell r="F1714" t="str">
            <v>P</v>
          </cell>
          <cell r="AV1714" t="str">
            <v>5</v>
          </cell>
        </row>
        <row r="1715">
          <cell r="B1715" t="str">
            <v>SD NEGERI KEBONSARI 01</v>
          </cell>
          <cell r="F1715" t="str">
            <v>P</v>
          </cell>
          <cell r="AV1715" t="str">
            <v>1</v>
          </cell>
        </row>
        <row r="1716">
          <cell r="B1716" t="str">
            <v>SD NEGERI KEBONSARI 02</v>
          </cell>
          <cell r="F1716" t="str">
            <v>L</v>
          </cell>
          <cell r="AV1716" t="str">
            <v>4</v>
          </cell>
        </row>
        <row r="1717">
          <cell r="B1717" t="str">
            <v>SD NEGERI KEBONSARI 02</v>
          </cell>
          <cell r="F1717" t="str">
            <v>L</v>
          </cell>
          <cell r="AV1717" t="str">
            <v>5</v>
          </cell>
        </row>
        <row r="1718">
          <cell r="B1718" t="str">
            <v>SD NEGERI KEBONSARI 02</v>
          </cell>
          <cell r="F1718" t="str">
            <v>L</v>
          </cell>
          <cell r="AV1718" t="str">
            <v>5</v>
          </cell>
        </row>
        <row r="1719">
          <cell r="B1719" t="str">
            <v>SD NEGERI KEBONSARI 02</v>
          </cell>
          <cell r="F1719" t="str">
            <v>L</v>
          </cell>
          <cell r="AV1719" t="str">
            <v>5</v>
          </cell>
        </row>
        <row r="1720">
          <cell r="B1720" t="str">
            <v>SD NEGERI KEBONSARI 02</v>
          </cell>
          <cell r="F1720" t="str">
            <v>L</v>
          </cell>
          <cell r="AV1720" t="str">
            <v>2</v>
          </cell>
        </row>
        <row r="1721">
          <cell r="B1721" t="str">
            <v>SD NEGERI KEBONSARI 02</v>
          </cell>
          <cell r="F1721" t="str">
            <v>P</v>
          </cell>
          <cell r="AV1721" t="str">
            <v>1</v>
          </cell>
        </row>
        <row r="1722">
          <cell r="B1722" t="str">
            <v>SD NEGERI KEBONSARI 02</v>
          </cell>
          <cell r="F1722" t="str">
            <v>L</v>
          </cell>
          <cell r="AV1722" t="str">
            <v>1</v>
          </cell>
        </row>
        <row r="1723">
          <cell r="B1723" t="str">
            <v>SD NEGERI KEBONSARI 02</v>
          </cell>
          <cell r="F1723" t="str">
            <v>P</v>
          </cell>
          <cell r="AV1723" t="str">
            <v>4</v>
          </cell>
        </row>
        <row r="1724">
          <cell r="B1724" t="str">
            <v>SD NEGERI KEBONSARI 02</v>
          </cell>
          <cell r="F1724" t="str">
            <v>P</v>
          </cell>
          <cell r="AV1724" t="str">
            <v>3</v>
          </cell>
        </row>
        <row r="1725">
          <cell r="B1725" t="str">
            <v>SD NEGERI KEBONSARI 02</v>
          </cell>
          <cell r="F1725" t="str">
            <v>P</v>
          </cell>
          <cell r="AV1725" t="str">
            <v>5</v>
          </cell>
        </row>
        <row r="1726">
          <cell r="B1726" t="str">
            <v>SD NEGERI KEBONSARI 02</v>
          </cell>
          <cell r="F1726" t="str">
            <v>L</v>
          </cell>
          <cell r="AV1726" t="str">
            <v>2</v>
          </cell>
        </row>
        <row r="1727">
          <cell r="B1727" t="str">
            <v>SD NEGERI KEBONSARI 02</v>
          </cell>
          <cell r="F1727" t="str">
            <v>P</v>
          </cell>
          <cell r="AV1727" t="str">
            <v>2</v>
          </cell>
        </row>
        <row r="1728">
          <cell r="B1728" t="str">
            <v>SD NEGERI KEBONSARI 02</v>
          </cell>
          <cell r="F1728" t="str">
            <v>P</v>
          </cell>
          <cell r="AV1728" t="str">
            <v>6</v>
          </cell>
        </row>
        <row r="1729">
          <cell r="B1729" t="str">
            <v>SD NEGERI KEBONSARI 02</v>
          </cell>
          <cell r="F1729" t="str">
            <v>L</v>
          </cell>
          <cell r="AV1729" t="str">
            <v>3</v>
          </cell>
        </row>
        <row r="1730">
          <cell r="B1730" t="str">
            <v>SD NEGERI KEBONSARI 02</v>
          </cell>
          <cell r="F1730" t="str">
            <v>P</v>
          </cell>
          <cell r="AV1730" t="str">
            <v>1</v>
          </cell>
        </row>
        <row r="1731">
          <cell r="B1731" t="str">
            <v>SD NEGERI KEBONSARI 02</v>
          </cell>
          <cell r="F1731" t="str">
            <v>L</v>
          </cell>
          <cell r="AV1731" t="str">
            <v>3</v>
          </cell>
        </row>
        <row r="1732">
          <cell r="B1732" t="str">
            <v>SD NEGERI KEBONSARI 02</v>
          </cell>
          <cell r="F1732" t="str">
            <v>L</v>
          </cell>
          <cell r="AV1732" t="str">
            <v>6</v>
          </cell>
        </row>
        <row r="1733">
          <cell r="B1733" t="str">
            <v>SD NEGERI KEBONSARI 02</v>
          </cell>
          <cell r="F1733" t="str">
            <v>P</v>
          </cell>
          <cell r="AV1733" t="str">
            <v>3</v>
          </cell>
        </row>
        <row r="1734">
          <cell r="B1734" t="str">
            <v>SD NEGERI KEBONSARI 02</v>
          </cell>
          <cell r="F1734" t="str">
            <v>L</v>
          </cell>
          <cell r="AV1734" t="str">
            <v>3</v>
          </cell>
        </row>
        <row r="1735">
          <cell r="B1735" t="str">
            <v>SD NEGERI KEBONSARI 02</v>
          </cell>
          <cell r="F1735" t="str">
            <v>L</v>
          </cell>
          <cell r="AV1735" t="str">
            <v>2</v>
          </cell>
        </row>
        <row r="1736">
          <cell r="B1736" t="str">
            <v>SD NEGERI KEBONSARI 02</v>
          </cell>
          <cell r="F1736" t="str">
            <v>L</v>
          </cell>
          <cell r="AV1736" t="str">
            <v>3</v>
          </cell>
        </row>
        <row r="1737">
          <cell r="B1737" t="str">
            <v>SD NEGERI KEBONSARI 02</v>
          </cell>
          <cell r="F1737" t="str">
            <v>P</v>
          </cell>
          <cell r="AV1737" t="str">
            <v>4</v>
          </cell>
        </row>
        <row r="1738">
          <cell r="B1738" t="str">
            <v>SD NEGERI KEBONSARI 02</v>
          </cell>
          <cell r="F1738" t="str">
            <v>P</v>
          </cell>
          <cell r="AV1738" t="str">
            <v>1</v>
          </cell>
        </row>
        <row r="1739">
          <cell r="B1739" t="str">
            <v>SD NEGERI KEBONSARI 02</v>
          </cell>
          <cell r="F1739" t="str">
            <v>P</v>
          </cell>
          <cell r="AV1739" t="str">
            <v>2</v>
          </cell>
        </row>
        <row r="1740">
          <cell r="B1740" t="str">
            <v>SD NEGERI KEBONSARI 02</v>
          </cell>
          <cell r="F1740" t="str">
            <v>L</v>
          </cell>
          <cell r="AV1740" t="str">
            <v>1</v>
          </cell>
        </row>
        <row r="1741">
          <cell r="B1741" t="str">
            <v>SD NEGERI KEBONSARI 02</v>
          </cell>
          <cell r="F1741" t="str">
            <v>L</v>
          </cell>
          <cell r="AV1741" t="str">
            <v>6</v>
          </cell>
        </row>
        <row r="1742">
          <cell r="B1742" t="str">
            <v>SD NEGERI KEBONSARI 02</v>
          </cell>
          <cell r="F1742" t="str">
            <v>L</v>
          </cell>
          <cell r="AV1742" t="str">
            <v>6</v>
          </cell>
        </row>
        <row r="1743">
          <cell r="B1743" t="str">
            <v>SD NEGERI KEBONSARI 02</v>
          </cell>
          <cell r="F1743" t="str">
            <v>P</v>
          </cell>
          <cell r="AV1743" t="str">
            <v>1</v>
          </cell>
        </row>
        <row r="1744">
          <cell r="B1744" t="str">
            <v>SD NEGERI KEBONSARI 02</v>
          </cell>
          <cell r="F1744" t="str">
            <v>L</v>
          </cell>
          <cell r="AV1744" t="str">
            <v>4</v>
          </cell>
        </row>
        <row r="1745">
          <cell r="B1745" t="str">
            <v>SD NEGERI KEBONSARI 02</v>
          </cell>
          <cell r="F1745" t="str">
            <v>P</v>
          </cell>
          <cell r="AV1745" t="str">
            <v>5</v>
          </cell>
        </row>
        <row r="1746">
          <cell r="B1746" t="str">
            <v>SD NEGERI KEBONSARI 02</v>
          </cell>
          <cell r="F1746" t="str">
            <v>P</v>
          </cell>
          <cell r="AV1746" t="str">
            <v>3</v>
          </cell>
        </row>
        <row r="1747">
          <cell r="B1747" t="str">
            <v>SD NEGERI KEBONSARI 02</v>
          </cell>
          <cell r="F1747" t="str">
            <v>P</v>
          </cell>
          <cell r="AV1747" t="str">
            <v>6</v>
          </cell>
        </row>
        <row r="1748">
          <cell r="B1748" t="str">
            <v>SD NEGERI KEBONSARI 02</v>
          </cell>
          <cell r="F1748" t="str">
            <v>P</v>
          </cell>
          <cell r="AV1748" t="str">
            <v>6</v>
          </cell>
        </row>
        <row r="1749">
          <cell r="B1749" t="str">
            <v>SD NEGERI KEBONSARI 02</v>
          </cell>
          <cell r="F1749" t="str">
            <v>L</v>
          </cell>
          <cell r="AV1749" t="str">
            <v>6</v>
          </cell>
        </row>
        <row r="1750">
          <cell r="B1750" t="str">
            <v>SD NEGERI KEBONSARI 02</v>
          </cell>
          <cell r="F1750" t="str">
            <v>L</v>
          </cell>
          <cell r="AV1750" t="str">
            <v>3</v>
          </cell>
        </row>
        <row r="1751">
          <cell r="B1751" t="str">
            <v>SD NEGERI KEBONSARI 02</v>
          </cell>
          <cell r="F1751" t="str">
            <v>L</v>
          </cell>
          <cell r="AV1751" t="str">
            <v>2</v>
          </cell>
        </row>
        <row r="1752">
          <cell r="B1752" t="str">
            <v>SD NEGERI KEBONSARI 02</v>
          </cell>
          <cell r="F1752" t="str">
            <v>L</v>
          </cell>
          <cell r="AV1752" t="str">
            <v>5</v>
          </cell>
        </row>
        <row r="1753">
          <cell r="B1753" t="str">
            <v>SD NEGERI KEBONSARI 02</v>
          </cell>
          <cell r="F1753" t="str">
            <v>L</v>
          </cell>
          <cell r="AV1753" t="str">
            <v>6</v>
          </cell>
        </row>
        <row r="1754">
          <cell r="B1754" t="str">
            <v>SD NEGERI KEBONSARI 02</v>
          </cell>
          <cell r="F1754" t="str">
            <v>P</v>
          </cell>
          <cell r="AV1754" t="str">
            <v>1</v>
          </cell>
        </row>
        <row r="1755">
          <cell r="B1755" t="str">
            <v>SD NEGERI KEBONSARI 02</v>
          </cell>
          <cell r="F1755" t="str">
            <v>L</v>
          </cell>
          <cell r="AV1755" t="str">
            <v>1</v>
          </cell>
        </row>
        <row r="1756">
          <cell r="B1756" t="str">
            <v>SD NEGERI KEBONSARI 02</v>
          </cell>
          <cell r="F1756" t="str">
            <v>L</v>
          </cell>
          <cell r="AV1756" t="str">
            <v>4</v>
          </cell>
        </row>
        <row r="1757">
          <cell r="B1757" t="str">
            <v>SD NEGERI KEBONSARI 02</v>
          </cell>
          <cell r="F1757" t="str">
            <v>L</v>
          </cell>
          <cell r="AV1757" t="str">
            <v>6</v>
          </cell>
        </row>
        <row r="1758">
          <cell r="B1758" t="str">
            <v>SD NEGERI KEBONSARI 02</v>
          </cell>
          <cell r="F1758" t="str">
            <v>P</v>
          </cell>
          <cell r="AV1758" t="str">
            <v>2</v>
          </cell>
        </row>
        <row r="1759">
          <cell r="B1759" t="str">
            <v>SD NEGERI KEBONSARI 02</v>
          </cell>
          <cell r="F1759" t="str">
            <v>L</v>
          </cell>
          <cell r="AV1759" t="str">
            <v>1</v>
          </cell>
        </row>
        <row r="1760">
          <cell r="B1760" t="str">
            <v>SD NEGERI KEBONSARI 02</v>
          </cell>
          <cell r="F1760" t="str">
            <v>L</v>
          </cell>
          <cell r="AV1760" t="str">
            <v>2</v>
          </cell>
        </row>
        <row r="1761">
          <cell r="B1761" t="str">
            <v>SD NEGERI KEBONSARI 02</v>
          </cell>
          <cell r="F1761" t="str">
            <v>P</v>
          </cell>
          <cell r="AV1761" t="str">
            <v>1</v>
          </cell>
        </row>
        <row r="1762">
          <cell r="B1762" t="str">
            <v>SD NEGERI KEBONSARI 02</v>
          </cell>
          <cell r="F1762" t="str">
            <v>P</v>
          </cell>
          <cell r="AV1762" t="str">
            <v>1</v>
          </cell>
        </row>
        <row r="1763">
          <cell r="B1763" t="str">
            <v>SD NEGERI KEBONSARI 02</v>
          </cell>
          <cell r="F1763" t="str">
            <v>P</v>
          </cell>
          <cell r="AV1763" t="str">
            <v>1</v>
          </cell>
        </row>
        <row r="1764">
          <cell r="B1764" t="str">
            <v>SD NEGERI KEBONSARI 02</v>
          </cell>
          <cell r="F1764" t="str">
            <v>L</v>
          </cell>
          <cell r="AV1764" t="str">
            <v>6</v>
          </cell>
        </row>
        <row r="1765">
          <cell r="B1765" t="str">
            <v>SD NEGERI KEBONSARI 02</v>
          </cell>
          <cell r="F1765" t="str">
            <v>L</v>
          </cell>
          <cell r="AV1765" t="str">
            <v>1</v>
          </cell>
        </row>
        <row r="1766">
          <cell r="B1766" t="str">
            <v>SD NEGERI KEBONSARI 02</v>
          </cell>
          <cell r="F1766" t="str">
            <v>P</v>
          </cell>
          <cell r="AV1766" t="str">
            <v>6</v>
          </cell>
        </row>
        <row r="1767">
          <cell r="B1767" t="str">
            <v>SD NEGERI KEBONSARI 02</v>
          </cell>
          <cell r="F1767" t="str">
            <v>P</v>
          </cell>
          <cell r="AV1767" t="str">
            <v>2</v>
          </cell>
        </row>
        <row r="1768">
          <cell r="B1768" t="str">
            <v>SD NEGERI KEBONSARI 02</v>
          </cell>
          <cell r="F1768" t="str">
            <v>P</v>
          </cell>
          <cell r="AV1768" t="str">
            <v>6</v>
          </cell>
        </row>
        <row r="1769">
          <cell r="B1769" t="str">
            <v>SD NEGERI KEBONSARI 02</v>
          </cell>
          <cell r="F1769" t="str">
            <v>L</v>
          </cell>
          <cell r="AV1769" t="str">
            <v>6</v>
          </cell>
        </row>
        <row r="1770">
          <cell r="B1770" t="str">
            <v>SD NEGERI KEBONSARI 02</v>
          </cell>
          <cell r="F1770" t="str">
            <v>P</v>
          </cell>
          <cell r="AV1770" t="str">
            <v>4</v>
          </cell>
        </row>
        <row r="1771">
          <cell r="B1771" t="str">
            <v>SD NEGERI KEBONSARI 02</v>
          </cell>
          <cell r="F1771" t="str">
            <v>P</v>
          </cell>
          <cell r="AV1771" t="str">
            <v>6</v>
          </cell>
        </row>
        <row r="1772">
          <cell r="B1772" t="str">
            <v>SD NEGERI KEBONSARI 02</v>
          </cell>
          <cell r="F1772" t="str">
            <v>P</v>
          </cell>
          <cell r="AV1772" t="str">
            <v>6</v>
          </cell>
        </row>
        <row r="1773">
          <cell r="B1773" t="str">
            <v>SD NEGERI KEBONSARI 02</v>
          </cell>
          <cell r="F1773" t="str">
            <v>P</v>
          </cell>
          <cell r="AV1773" t="str">
            <v>1</v>
          </cell>
        </row>
        <row r="1774">
          <cell r="B1774" t="str">
            <v>SD NEGERI KEBONSARI 02</v>
          </cell>
          <cell r="F1774" t="str">
            <v>P</v>
          </cell>
          <cell r="AV1774" t="str">
            <v>4</v>
          </cell>
        </row>
        <row r="1775">
          <cell r="B1775" t="str">
            <v>SD NEGERI KEBONSARI 02</v>
          </cell>
          <cell r="F1775" t="str">
            <v>P</v>
          </cell>
          <cell r="AV1775" t="str">
            <v>6</v>
          </cell>
        </row>
        <row r="1776">
          <cell r="B1776" t="str">
            <v>SD NEGERI KEBONSARI 02</v>
          </cell>
          <cell r="F1776" t="str">
            <v>L</v>
          </cell>
          <cell r="AV1776" t="str">
            <v>1</v>
          </cell>
        </row>
        <row r="1777">
          <cell r="B1777" t="str">
            <v>SD NEGERI KEBONSARI 02</v>
          </cell>
          <cell r="F1777" t="str">
            <v>L</v>
          </cell>
          <cell r="AV1777" t="str">
            <v>3</v>
          </cell>
        </row>
        <row r="1778">
          <cell r="B1778" t="str">
            <v>SD NEGERI KEBONSARI 02</v>
          </cell>
          <cell r="F1778" t="str">
            <v>L</v>
          </cell>
          <cell r="AV1778" t="str">
            <v>5</v>
          </cell>
        </row>
        <row r="1779">
          <cell r="B1779" t="str">
            <v>SD NEGERI KEBONSARI 02</v>
          </cell>
          <cell r="F1779" t="str">
            <v>L</v>
          </cell>
          <cell r="AV1779" t="str">
            <v>3</v>
          </cell>
        </row>
        <row r="1780">
          <cell r="B1780" t="str">
            <v>SD NEGERI KEBONSARI 02</v>
          </cell>
          <cell r="F1780" t="str">
            <v>L</v>
          </cell>
          <cell r="AV1780" t="str">
            <v>4</v>
          </cell>
        </row>
        <row r="1781">
          <cell r="B1781" t="str">
            <v>SD NEGERI KEBONSARI 02</v>
          </cell>
          <cell r="F1781" t="str">
            <v>L</v>
          </cell>
          <cell r="AV1781" t="str">
            <v>3</v>
          </cell>
        </row>
        <row r="1782">
          <cell r="B1782" t="str">
            <v>SD NEGERI KEBONSARI 02</v>
          </cell>
          <cell r="F1782" t="str">
            <v>L</v>
          </cell>
          <cell r="AV1782" t="str">
            <v>6</v>
          </cell>
        </row>
        <row r="1783">
          <cell r="B1783" t="str">
            <v>SD NEGERI KEBONSARI 02</v>
          </cell>
          <cell r="F1783" t="str">
            <v>L</v>
          </cell>
          <cell r="AV1783" t="str">
            <v>5</v>
          </cell>
        </row>
        <row r="1784">
          <cell r="B1784" t="str">
            <v>SD NEGERI KEBONSARI 02</v>
          </cell>
          <cell r="F1784" t="str">
            <v>P</v>
          </cell>
          <cell r="AV1784" t="str">
            <v>6</v>
          </cell>
        </row>
        <row r="1785">
          <cell r="B1785" t="str">
            <v>SD NEGERI KEBONSARI 02</v>
          </cell>
          <cell r="F1785" t="str">
            <v>L</v>
          </cell>
          <cell r="AV1785" t="str">
            <v>2</v>
          </cell>
        </row>
        <row r="1786">
          <cell r="B1786" t="str">
            <v>SD NEGERI KEBONSARI 02</v>
          </cell>
          <cell r="F1786" t="str">
            <v>L</v>
          </cell>
          <cell r="AV1786" t="str">
            <v>1</v>
          </cell>
        </row>
        <row r="1787">
          <cell r="B1787" t="str">
            <v>SD NEGERI KEBONSARI 02</v>
          </cell>
          <cell r="F1787" t="str">
            <v>L</v>
          </cell>
          <cell r="AV1787" t="str">
            <v>1</v>
          </cell>
        </row>
        <row r="1788">
          <cell r="B1788" t="str">
            <v>SD NEGERI KEBONSARI 02</v>
          </cell>
          <cell r="F1788" t="str">
            <v>P</v>
          </cell>
          <cell r="AV1788" t="str">
            <v>5</v>
          </cell>
        </row>
        <row r="1789">
          <cell r="B1789" t="str">
            <v>SD NEGERI KEBONSARI 02</v>
          </cell>
          <cell r="F1789" t="str">
            <v>P</v>
          </cell>
          <cell r="AV1789" t="str">
            <v>1</v>
          </cell>
        </row>
        <row r="1790">
          <cell r="B1790" t="str">
            <v>SD NEGERI KEBONSARI 02</v>
          </cell>
          <cell r="F1790" t="str">
            <v>P</v>
          </cell>
          <cell r="AV1790" t="str">
            <v>2</v>
          </cell>
        </row>
        <row r="1791">
          <cell r="B1791" t="str">
            <v>SD NEGERI KEBONSARI 02</v>
          </cell>
          <cell r="F1791" t="str">
            <v>L</v>
          </cell>
          <cell r="AV1791" t="str">
            <v>5</v>
          </cell>
        </row>
        <row r="1792">
          <cell r="B1792" t="str">
            <v>SD NEGERI KEBONSARI 02</v>
          </cell>
          <cell r="F1792" t="str">
            <v>P</v>
          </cell>
          <cell r="AV1792" t="str">
            <v>6</v>
          </cell>
        </row>
        <row r="1793">
          <cell r="B1793" t="str">
            <v>SD NEGERI KEBONSARI 02</v>
          </cell>
          <cell r="F1793" t="str">
            <v>L</v>
          </cell>
          <cell r="AV1793" t="str">
            <v>3</v>
          </cell>
        </row>
        <row r="1794">
          <cell r="B1794" t="str">
            <v>SD NEGERI KEBONSARI 02</v>
          </cell>
          <cell r="F1794" t="str">
            <v>P</v>
          </cell>
          <cell r="AV1794" t="str">
            <v>1</v>
          </cell>
        </row>
        <row r="1795">
          <cell r="B1795" t="str">
            <v>SD NEGERI KEBONSARI 02</v>
          </cell>
          <cell r="F1795" t="str">
            <v>P</v>
          </cell>
          <cell r="AV1795" t="str">
            <v>4</v>
          </cell>
        </row>
        <row r="1796">
          <cell r="B1796" t="str">
            <v>SD NEGERI KEBONSARI 02</v>
          </cell>
          <cell r="F1796" t="str">
            <v>P</v>
          </cell>
          <cell r="AV1796" t="str">
            <v>4</v>
          </cell>
        </row>
        <row r="1797">
          <cell r="B1797" t="str">
            <v>SD NEGERI KEBONSARI 02</v>
          </cell>
          <cell r="F1797" t="str">
            <v>L</v>
          </cell>
          <cell r="AV1797" t="str">
            <v>6</v>
          </cell>
        </row>
        <row r="1798">
          <cell r="B1798" t="str">
            <v>SD NEGERI KEBONSARI 02</v>
          </cell>
          <cell r="F1798" t="str">
            <v>L</v>
          </cell>
          <cell r="AV1798" t="str">
            <v>3</v>
          </cell>
        </row>
        <row r="1799">
          <cell r="B1799" t="str">
            <v>SD NEGERI KEBONSARI 02</v>
          </cell>
          <cell r="F1799" t="str">
            <v>P</v>
          </cell>
          <cell r="AV1799" t="str">
            <v>5</v>
          </cell>
        </row>
        <row r="1800">
          <cell r="B1800" t="str">
            <v>SD NEGERI MARON 02</v>
          </cell>
          <cell r="F1800" t="str">
            <v>P</v>
          </cell>
          <cell r="AV1800" t="str">
            <v>6</v>
          </cell>
        </row>
        <row r="1801">
          <cell r="B1801" t="str">
            <v>SD NEGERI MARON 02</v>
          </cell>
          <cell r="F1801" t="str">
            <v>L</v>
          </cell>
          <cell r="AV1801" t="str">
            <v>1</v>
          </cell>
        </row>
        <row r="1802">
          <cell r="B1802" t="str">
            <v>SD NEGERI MARON 02</v>
          </cell>
          <cell r="F1802" t="str">
            <v>L</v>
          </cell>
          <cell r="AV1802" t="str">
            <v>2</v>
          </cell>
        </row>
        <row r="1803">
          <cell r="B1803" t="str">
            <v>SD NEGERI MARON 02</v>
          </cell>
          <cell r="F1803" t="str">
            <v>P</v>
          </cell>
          <cell r="AV1803" t="str">
            <v>5</v>
          </cell>
        </row>
        <row r="1804">
          <cell r="B1804" t="str">
            <v>SD NEGERI MARON 02</v>
          </cell>
          <cell r="F1804" t="str">
            <v>L</v>
          </cell>
          <cell r="AV1804" t="str">
            <v>5</v>
          </cell>
        </row>
        <row r="1805">
          <cell r="B1805" t="str">
            <v>SD NEGERI MARON 02</v>
          </cell>
          <cell r="F1805" t="str">
            <v>L</v>
          </cell>
          <cell r="AV1805" t="str">
            <v>6</v>
          </cell>
        </row>
        <row r="1806">
          <cell r="B1806" t="str">
            <v>SD NEGERI MARON 02</v>
          </cell>
          <cell r="F1806" t="str">
            <v>L</v>
          </cell>
          <cell r="AV1806" t="str">
            <v>4</v>
          </cell>
        </row>
        <row r="1807">
          <cell r="B1807" t="str">
            <v>SD NEGERI MARON 02</v>
          </cell>
          <cell r="F1807" t="str">
            <v>P</v>
          </cell>
          <cell r="AV1807" t="str">
            <v>5</v>
          </cell>
        </row>
        <row r="1808">
          <cell r="B1808" t="str">
            <v>SD NEGERI MARON 02</v>
          </cell>
          <cell r="F1808" t="str">
            <v>L</v>
          </cell>
          <cell r="AV1808" t="str">
            <v>6</v>
          </cell>
        </row>
        <row r="1809">
          <cell r="B1809" t="str">
            <v>SD NEGERI MARON 02</v>
          </cell>
          <cell r="F1809" t="str">
            <v>P</v>
          </cell>
          <cell r="AV1809" t="str">
            <v>1</v>
          </cell>
        </row>
        <row r="1810">
          <cell r="B1810" t="str">
            <v>SD NEGERI MARON 02</v>
          </cell>
          <cell r="F1810" t="str">
            <v>L</v>
          </cell>
          <cell r="AV1810" t="str">
            <v>5</v>
          </cell>
        </row>
        <row r="1811">
          <cell r="B1811" t="str">
            <v>SD NEGERI MARON 02</v>
          </cell>
          <cell r="F1811" t="str">
            <v>L</v>
          </cell>
          <cell r="AV1811" t="str">
            <v>4</v>
          </cell>
        </row>
        <row r="1812">
          <cell r="B1812" t="str">
            <v>SD NEGERI MARON 02</v>
          </cell>
          <cell r="F1812" t="str">
            <v>P</v>
          </cell>
          <cell r="AV1812" t="str">
            <v>6</v>
          </cell>
        </row>
        <row r="1813">
          <cell r="B1813" t="str">
            <v>SD NEGERI MARON 02</v>
          </cell>
          <cell r="F1813" t="str">
            <v>P</v>
          </cell>
          <cell r="AV1813" t="str">
            <v>5</v>
          </cell>
        </row>
        <row r="1814">
          <cell r="B1814" t="str">
            <v>SD NEGERI MARON 02</v>
          </cell>
          <cell r="F1814" t="str">
            <v>P</v>
          </cell>
          <cell r="AV1814" t="str">
            <v>2</v>
          </cell>
        </row>
        <row r="1815">
          <cell r="B1815" t="str">
            <v>SD NEGERI MARON 02</v>
          </cell>
          <cell r="F1815" t="str">
            <v>L</v>
          </cell>
          <cell r="AV1815" t="str">
            <v>1</v>
          </cell>
        </row>
        <row r="1816">
          <cell r="B1816" t="str">
            <v>SD NEGERI MARON 02</v>
          </cell>
          <cell r="F1816" t="str">
            <v>L</v>
          </cell>
          <cell r="AV1816" t="str">
            <v>5</v>
          </cell>
        </row>
        <row r="1817">
          <cell r="B1817" t="str">
            <v>SD NEGERI MARON 02</v>
          </cell>
          <cell r="F1817" t="str">
            <v>L</v>
          </cell>
          <cell r="AV1817" t="str">
            <v>4</v>
          </cell>
        </row>
        <row r="1818">
          <cell r="B1818" t="str">
            <v>SD NEGERI MARON 02</v>
          </cell>
          <cell r="F1818" t="str">
            <v>L</v>
          </cell>
          <cell r="AV1818" t="str">
            <v>6</v>
          </cell>
        </row>
        <row r="1819">
          <cell r="B1819" t="str">
            <v>SD NEGERI MARON 02</v>
          </cell>
          <cell r="F1819" t="str">
            <v>P</v>
          </cell>
          <cell r="AV1819" t="str">
            <v>4</v>
          </cell>
        </row>
        <row r="1820">
          <cell r="B1820" t="str">
            <v>SD NEGERI MARON 02</v>
          </cell>
          <cell r="F1820" t="str">
            <v>L</v>
          </cell>
          <cell r="AV1820" t="str">
            <v>6</v>
          </cell>
        </row>
        <row r="1821">
          <cell r="B1821" t="str">
            <v>SD NEGERI MARON 02</v>
          </cell>
          <cell r="F1821" t="str">
            <v>L</v>
          </cell>
          <cell r="AV1821" t="str">
            <v>5</v>
          </cell>
        </row>
        <row r="1822">
          <cell r="B1822" t="str">
            <v>SD NEGERI MARON 02</v>
          </cell>
          <cell r="F1822" t="str">
            <v>P</v>
          </cell>
          <cell r="AV1822" t="str">
            <v>5</v>
          </cell>
        </row>
        <row r="1823">
          <cell r="B1823" t="str">
            <v>SD NEGERI MARON 02</v>
          </cell>
          <cell r="F1823" t="str">
            <v>L</v>
          </cell>
          <cell r="AV1823" t="str">
            <v>3</v>
          </cell>
        </row>
        <row r="1824">
          <cell r="B1824" t="str">
            <v>SD NEGERI MARON 02</v>
          </cell>
          <cell r="F1824" t="str">
            <v>P</v>
          </cell>
          <cell r="AV1824" t="str">
            <v>2</v>
          </cell>
        </row>
        <row r="1825">
          <cell r="B1825" t="str">
            <v>SD NEGERI MARON 02</v>
          </cell>
          <cell r="F1825" t="str">
            <v>P</v>
          </cell>
          <cell r="AV1825" t="str">
            <v>5</v>
          </cell>
        </row>
        <row r="1826">
          <cell r="B1826" t="str">
            <v>SD NEGERI MARON 02</v>
          </cell>
          <cell r="F1826" t="str">
            <v>L</v>
          </cell>
          <cell r="AV1826" t="str">
            <v>5</v>
          </cell>
        </row>
        <row r="1827">
          <cell r="B1827" t="str">
            <v>SD NEGERI MARON 02</v>
          </cell>
          <cell r="F1827" t="str">
            <v>L</v>
          </cell>
          <cell r="AV1827" t="str">
            <v>6</v>
          </cell>
        </row>
        <row r="1828">
          <cell r="B1828" t="str">
            <v>SD NEGERI MARON 02</v>
          </cell>
          <cell r="F1828" t="str">
            <v>P</v>
          </cell>
          <cell r="AV1828" t="str">
            <v>5</v>
          </cell>
        </row>
        <row r="1829">
          <cell r="B1829" t="str">
            <v>SD NEGERI MARON 02</v>
          </cell>
          <cell r="F1829" t="str">
            <v>L</v>
          </cell>
          <cell r="AV1829" t="str">
            <v>3</v>
          </cell>
        </row>
        <row r="1830">
          <cell r="B1830" t="str">
            <v>SD NEGERI MARON 02</v>
          </cell>
          <cell r="F1830" t="str">
            <v>L</v>
          </cell>
          <cell r="AV1830" t="str">
            <v>4</v>
          </cell>
        </row>
        <row r="1831">
          <cell r="B1831" t="str">
            <v>SD NEGERI MARON 02</v>
          </cell>
          <cell r="F1831" t="str">
            <v>L</v>
          </cell>
          <cell r="AV1831" t="str">
            <v>4</v>
          </cell>
        </row>
        <row r="1832">
          <cell r="B1832" t="str">
            <v>SD NEGERI MARON 02</v>
          </cell>
          <cell r="F1832" t="str">
            <v>L</v>
          </cell>
          <cell r="AV1832" t="str">
            <v>6</v>
          </cell>
        </row>
        <row r="1833">
          <cell r="B1833" t="str">
            <v>SD NEGERI MARON 02</v>
          </cell>
          <cell r="F1833" t="str">
            <v>L</v>
          </cell>
          <cell r="AV1833" t="str">
            <v>6</v>
          </cell>
        </row>
        <row r="1834">
          <cell r="B1834" t="str">
            <v>SD NEGERI MARON 02</v>
          </cell>
          <cell r="F1834" t="str">
            <v>L</v>
          </cell>
          <cell r="AV1834" t="str">
            <v>5</v>
          </cell>
        </row>
        <row r="1835">
          <cell r="B1835" t="str">
            <v>SD NEGERI MARON 04</v>
          </cell>
          <cell r="F1835" t="str">
            <v>L</v>
          </cell>
          <cell r="AV1835" t="str">
            <v>3</v>
          </cell>
        </row>
        <row r="1836">
          <cell r="B1836" t="str">
            <v>SD NEGERI MARON 04</v>
          </cell>
          <cell r="F1836" t="str">
            <v>L</v>
          </cell>
          <cell r="AV1836" t="str">
            <v>3</v>
          </cell>
        </row>
        <row r="1837">
          <cell r="B1837" t="str">
            <v>SD NEGERI MARON 04</v>
          </cell>
          <cell r="F1837" t="str">
            <v>L</v>
          </cell>
          <cell r="AV1837" t="str">
            <v>6</v>
          </cell>
        </row>
        <row r="1838">
          <cell r="B1838" t="str">
            <v>SD NEGERI MARON 04</v>
          </cell>
          <cell r="F1838" t="str">
            <v>P</v>
          </cell>
          <cell r="AV1838" t="str">
            <v>2</v>
          </cell>
        </row>
        <row r="1839">
          <cell r="B1839" t="str">
            <v>SD NEGERI MARON 04</v>
          </cell>
          <cell r="F1839" t="str">
            <v>L</v>
          </cell>
          <cell r="AV1839" t="str">
            <v>5</v>
          </cell>
        </row>
        <row r="1840">
          <cell r="B1840" t="str">
            <v>SD NEGERI MARON 04</v>
          </cell>
          <cell r="F1840" t="str">
            <v>L</v>
          </cell>
          <cell r="AV1840" t="str">
            <v>1</v>
          </cell>
        </row>
        <row r="1841">
          <cell r="B1841" t="str">
            <v>SD NEGERI MARON 04</v>
          </cell>
          <cell r="F1841" t="str">
            <v>L</v>
          </cell>
          <cell r="AV1841" t="str">
            <v>6</v>
          </cell>
        </row>
        <row r="1842">
          <cell r="B1842" t="str">
            <v>SD NEGERI MARON 04</v>
          </cell>
          <cell r="F1842" t="str">
            <v>P</v>
          </cell>
          <cell r="AV1842" t="str">
            <v>2</v>
          </cell>
        </row>
        <row r="1843">
          <cell r="B1843" t="str">
            <v>SD NEGERI MARON 04</v>
          </cell>
          <cell r="F1843" t="str">
            <v>L</v>
          </cell>
          <cell r="AV1843" t="str">
            <v>3</v>
          </cell>
        </row>
        <row r="1844">
          <cell r="B1844" t="str">
            <v>SD NEGERI MARON 04</v>
          </cell>
          <cell r="F1844" t="str">
            <v>L</v>
          </cell>
          <cell r="AV1844" t="str">
            <v>4</v>
          </cell>
        </row>
        <row r="1845">
          <cell r="B1845" t="str">
            <v>SD NEGERI MARON 04</v>
          </cell>
          <cell r="F1845" t="str">
            <v>P</v>
          </cell>
          <cell r="AV1845" t="str">
            <v>5</v>
          </cell>
        </row>
        <row r="1846">
          <cell r="B1846" t="str">
            <v>SD NEGERI MARON 04</v>
          </cell>
          <cell r="F1846" t="str">
            <v>P</v>
          </cell>
          <cell r="AV1846" t="str">
            <v>5</v>
          </cell>
        </row>
        <row r="1847">
          <cell r="B1847" t="str">
            <v>SD NEGERI MARON 04</v>
          </cell>
          <cell r="F1847" t="str">
            <v>L</v>
          </cell>
          <cell r="AV1847" t="str">
            <v>5</v>
          </cell>
        </row>
        <row r="1848">
          <cell r="B1848" t="str">
            <v>SD NEGERI MARON 04</v>
          </cell>
          <cell r="F1848" t="str">
            <v>P</v>
          </cell>
          <cell r="AV1848" t="str">
            <v>6</v>
          </cell>
        </row>
        <row r="1849">
          <cell r="B1849" t="str">
            <v>SD NEGERI MARON 04</v>
          </cell>
          <cell r="F1849" t="str">
            <v>L</v>
          </cell>
          <cell r="AV1849" t="str">
            <v>2</v>
          </cell>
        </row>
        <row r="1850">
          <cell r="B1850" t="str">
            <v>SD NEGERI MARON 04</v>
          </cell>
          <cell r="F1850" t="str">
            <v>L</v>
          </cell>
          <cell r="AV1850" t="str">
            <v>3</v>
          </cell>
        </row>
        <row r="1851">
          <cell r="B1851" t="str">
            <v>SD NEGERI MARON 04</v>
          </cell>
          <cell r="F1851" t="str">
            <v>L</v>
          </cell>
          <cell r="AV1851" t="str">
            <v>3</v>
          </cell>
        </row>
        <row r="1852">
          <cell r="B1852" t="str">
            <v>SD NEGERI MARON 04</v>
          </cell>
          <cell r="F1852" t="str">
            <v>P</v>
          </cell>
          <cell r="AV1852" t="str">
            <v>2</v>
          </cell>
        </row>
        <row r="1853">
          <cell r="B1853" t="str">
            <v>SD NEGERI MARON 04</v>
          </cell>
          <cell r="F1853" t="str">
            <v>P</v>
          </cell>
          <cell r="AV1853" t="str">
            <v>5</v>
          </cell>
        </row>
        <row r="1854">
          <cell r="B1854" t="str">
            <v>SD NEGERI MARON 04</v>
          </cell>
          <cell r="F1854" t="str">
            <v>P</v>
          </cell>
          <cell r="AV1854" t="str">
            <v>2</v>
          </cell>
        </row>
        <row r="1855">
          <cell r="B1855" t="str">
            <v>SD NEGERI MARON 04</v>
          </cell>
          <cell r="F1855" t="str">
            <v>L</v>
          </cell>
          <cell r="AV1855" t="str">
            <v>5</v>
          </cell>
        </row>
        <row r="1856">
          <cell r="B1856" t="str">
            <v>SD NEGERI MARON 04</v>
          </cell>
          <cell r="F1856" t="str">
            <v>P</v>
          </cell>
          <cell r="AV1856" t="str">
            <v>6</v>
          </cell>
        </row>
        <row r="1857">
          <cell r="B1857" t="str">
            <v>SD NEGERI MARON 04</v>
          </cell>
          <cell r="F1857" t="str">
            <v>P</v>
          </cell>
          <cell r="AV1857" t="str">
            <v>2</v>
          </cell>
        </row>
        <row r="1858">
          <cell r="B1858" t="str">
            <v>SD NEGERI MARON 04</v>
          </cell>
          <cell r="F1858" t="str">
            <v>L</v>
          </cell>
          <cell r="AV1858" t="str">
            <v>6</v>
          </cell>
        </row>
        <row r="1859">
          <cell r="B1859" t="str">
            <v>SD NEGERI MARON 04</v>
          </cell>
          <cell r="F1859" t="str">
            <v>L</v>
          </cell>
          <cell r="AV1859" t="str">
            <v>5</v>
          </cell>
        </row>
        <row r="1860">
          <cell r="B1860" t="str">
            <v>SD NEGERI MARON 04</v>
          </cell>
          <cell r="F1860" t="str">
            <v>L</v>
          </cell>
          <cell r="AV1860" t="str">
            <v>2</v>
          </cell>
        </row>
        <row r="1861">
          <cell r="B1861" t="str">
            <v>SD NEGERI MARON 04</v>
          </cell>
          <cell r="F1861" t="str">
            <v>L</v>
          </cell>
          <cell r="AV1861" t="str">
            <v>1</v>
          </cell>
        </row>
        <row r="1862">
          <cell r="B1862" t="str">
            <v>SD NEGERI MARON 04</v>
          </cell>
          <cell r="F1862" t="str">
            <v>P</v>
          </cell>
          <cell r="AV1862" t="str">
            <v>4</v>
          </cell>
        </row>
        <row r="1863">
          <cell r="B1863" t="str">
            <v>SD NEGERI MARON 04</v>
          </cell>
          <cell r="F1863" t="str">
            <v>P</v>
          </cell>
          <cell r="AV1863" t="str">
            <v>4</v>
          </cell>
        </row>
        <row r="1864">
          <cell r="B1864" t="str">
            <v>SD NEGERI MARON 04</v>
          </cell>
          <cell r="F1864" t="str">
            <v>P</v>
          </cell>
          <cell r="AV1864" t="str">
            <v>5</v>
          </cell>
        </row>
        <row r="1865">
          <cell r="B1865" t="str">
            <v>SD NEGERI MARON 04</v>
          </cell>
          <cell r="F1865" t="str">
            <v>L</v>
          </cell>
          <cell r="AV1865" t="str">
            <v>6</v>
          </cell>
        </row>
        <row r="1866">
          <cell r="B1866" t="str">
            <v>SD NEGERI MARON 04</v>
          </cell>
          <cell r="F1866" t="str">
            <v>P</v>
          </cell>
          <cell r="AV1866" t="str">
            <v>3</v>
          </cell>
        </row>
        <row r="1867">
          <cell r="B1867" t="str">
            <v>SD NEGERI MARON 04</v>
          </cell>
          <cell r="F1867" t="str">
            <v>P</v>
          </cell>
          <cell r="AV1867" t="str">
            <v>1</v>
          </cell>
        </row>
        <row r="1868">
          <cell r="B1868" t="str">
            <v>SD NEGERI MARON 04</v>
          </cell>
          <cell r="F1868" t="str">
            <v>L</v>
          </cell>
          <cell r="AV1868" t="str">
            <v>1</v>
          </cell>
        </row>
        <row r="1869">
          <cell r="B1869" t="str">
            <v>SD NEGERI MARON 04</v>
          </cell>
          <cell r="F1869" t="str">
            <v>L</v>
          </cell>
          <cell r="AV1869" t="str">
            <v>3</v>
          </cell>
        </row>
        <row r="1870">
          <cell r="B1870" t="str">
            <v>SD NEGERI MARON 04</v>
          </cell>
          <cell r="F1870" t="str">
            <v>P</v>
          </cell>
          <cell r="AV1870" t="str">
            <v>6</v>
          </cell>
        </row>
        <row r="1871">
          <cell r="B1871" t="str">
            <v>SD NEGERI MARON 04</v>
          </cell>
          <cell r="F1871" t="str">
            <v>P</v>
          </cell>
          <cell r="AV1871" t="str">
            <v>1</v>
          </cell>
        </row>
        <row r="1872">
          <cell r="B1872" t="str">
            <v>SD NEGERI MARON 04</v>
          </cell>
          <cell r="F1872" t="str">
            <v>L</v>
          </cell>
          <cell r="AV1872" t="str">
            <v>2</v>
          </cell>
        </row>
        <row r="1873">
          <cell r="B1873" t="str">
            <v>SD NEGERI MARON 04</v>
          </cell>
          <cell r="F1873" t="str">
            <v>P</v>
          </cell>
          <cell r="AV1873" t="str">
            <v>4</v>
          </cell>
        </row>
        <row r="1874">
          <cell r="B1874" t="str">
            <v>SD NEGERI MARON 04</v>
          </cell>
          <cell r="F1874" t="str">
            <v>L</v>
          </cell>
          <cell r="AV1874" t="str">
            <v>2</v>
          </cell>
        </row>
        <row r="1875">
          <cell r="B1875" t="str">
            <v>SD NEGERI MARON 04</v>
          </cell>
          <cell r="F1875" t="str">
            <v>P</v>
          </cell>
          <cell r="AV1875" t="str">
            <v>6</v>
          </cell>
        </row>
        <row r="1876">
          <cell r="B1876" t="str">
            <v>SD NEGERI MARON 04</v>
          </cell>
          <cell r="F1876" t="str">
            <v>P</v>
          </cell>
          <cell r="AV1876" t="str">
            <v>6</v>
          </cell>
        </row>
        <row r="1877">
          <cell r="B1877" t="str">
            <v>SD NEGERI MARON 04</v>
          </cell>
          <cell r="F1877" t="str">
            <v>L</v>
          </cell>
          <cell r="AV1877" t="str">
            <v>6</v>
          </cell>
        </row>
        <row r="1878">
          <cell r="B1878" t="str">
            <v>SD NEGERI MARON 04</v>
          </cell>
          <cell r="F1878" t="str">
            <v>L</v>
          </cell>
          <cell r="AV1878" t="str">
            <v>6</v>
          </cell>
        </row>
        <row r="1879">
          <cell r="B1879" t="str">
            <v>SD NEGERI MARON 04</v>
          </cell>
          <cell r="F1879" t="str">
            <v>L</v>
          </cell>
          <cell r="AV1879" t="str">
            <v>4</v>
          </cell>
        </row>
        <row r="1880">
          <cell r="B1880" t="str">
            <v>SD NEGERI MARON 04</v>
          </cell>
          <cell r="F1880" t="str">
            <v>L</v>
          </cell>
          <cell r="AV1880" t="str">
            <v>6</v>
          </cell>
        </row>
        <row r="1881">
          <cell r="B1881" t="str">
            <v>SD NEGERI MARON 04</v>
          </cell>
          <cell r="F1881" t="str">
            <v>L</v>
          </cell>
          <cell r="AV1881" t="str">
            <v>1</v>
          </cell>
        </row>
        <row r="1882">
          <cell r="B1882" t="str">
            <v>SD NEGERI MARON 04</v>
          </cell>
          <cell r="F1882" t="str">
            <v>P</v>
          </cell>
          <cell r="AV1882" t="str">
            <v>5</v>
          </cell>
        </row>
        <row r="1883">
          <cell r="B1883" t="str">
            <v>SD NEGERI MARON 04</v>
          </cell>
          <cell r="F1883" t="str">
            <v>L</v>
          </cell>
          <cell r="AV1883" t="str">
            <v>2</v>
          </cell>
        </row>
        <row r="1884">
          <cell r="B1884" t="str">
            <v>SD NEGERI MARON 04</v>
          </cell>
          <cell r="F1884" t="str">
            <v>L</v>
          </cell>
          <cell r="AV1884" t="str">
            <v>1</v>
          </cell>
        </row>
        <row r="1885">
          <cell r="B1885" t="str">
            <v>SD NEGERI MARON 04</v>
          </cell>
          <cell r="F1885" t="str">
            <v>P</v>
          </cell>
          <cell r="AV1885" t="str">
            <v>4</v>
          </cell>
        </row>
        <row r="1886">
          <cell r="B1886" t="str">
            <v>SD NEGERI MARON 04</v>
          </cell>
          <cell r="F1886" t="str">
            <v>L</v>
          </cell>
          <cell r="AV1886" t="str">
            <v>5</v>
          </cell>
        </row>
        <row r="1887">
          <cell r="B1887" t="str">
            <v>SD NEGERI MARON 04</v>
          </cell>
          <cell r="F1887" t="str">
            <v>L</v>
          </cell>
          <cell r="AV1887" t="str">
            <v>1</v>
          </cell>
        </row>
        <row r="1888">
          <cell r="B1888" t="str">
            <v>SD NEGERI MARON 04</v>
          </cell>
          <cell r="F1888" t="str">
            <v>L</v>
          </cell>
          <cell r="AV1888" t="str">
            <v>2</v>
          </cell>
        </row>
        <row r="1889">
          <cell r="B1889" t="str">
            <v>SD NEGERI MARON 04</v>
          </cell>
          <cell r="F1889" t="str">
            <v>L</v>
          </cell>
          <cell r="AV1889" t="str">
            <v>5</v>
          </cell>
        </row>
        <row r="1890">
          <cell r="B1890" t="str">
            <v>SD NEGERI MARON 04</v>
          </cell>
          <cell r="F1890" t="str">
            <v>L</v>
          </cell>
          <cell r="AV1890" t="str">
            <v>5</v>
          </cell>
        </row>
        <row r="1891">
          <cell r="B1891" t="str">
            <v>SD NEGERI MARON 04</v>
          </cell>
          <cell r="F1891" t="str">
            <v>P</v>
          </cell>
          <cell r="AV1891" t="str">
            <v>3</v>
          </cell>
        </row>
        <row r="1892">
          <cell r="B1892" t="str">
            <v>SD NEGERI MARON 04</v>
          </cell>
          <cell r="F1892" t="str">
            <v>P</v>
          </cell>
          <cell r="AV1892" t="str">
            <v>2</v>
          </cell>
        </row>
        <row r="1893">
          <cell r="B1893" t="str">
            <v>SD NEGERI MARON 04</v>
          </cell>
          <cell r="F1893" t="str">
            <v>P</v>
          </cell>
          <cell r="AV1893" t="str">
            <v>5</v>
          </cell>
        </row>
        <row r="1894">
          <cell r="B1894" t="str">
            <v>SD NEGERI MARON 04</v>
          </cell>
          <cell r="F1894" t="str">
            <v>P</v>
          </cell>
          <cell r="AV1894" t="str">
            <v>3</v>
          </cell>
        </row>
        <row r="1895">
          <cell r="B1895" t="str">
            <v>SD NEGERI MARON 04</v>
          </cell>
          <cell r="F1895" t="str">
            <v>P</v>
          </cell>
          <cell r="AV1895" t="str">
            <v>6</v>
          </cell>
        </row>
        <row r="1896">
          <cell r="B1896" t="str">
            <v>SD NEGERI MARON 04</v>
          </cell>
          <cell r="F1896" t="str">
            <v>L</v>
          </cell>
          <cell r="AV1896" t="str">
            <v>6</v>
          </cell>
        </row>
        <row r="1897">
          <cell r="B1897" t="str">
            <v>SD NEGERI MARON 04</v>
          </cell>
          <cell r="F1897" t="str">
            <v>P</v>
          </cell>
          <cell r="AV1897" t="str">
            <v>6</v>
          </cell>
        </row>
        <row r="1898">
          <cell r="B1898" t="str">
            <v>SD NEGERI MARON 04</v>
          </cell>
          <cell r="F1898" t="str">
            <v>P</v>
          </cell>
          <cell r="AV1898" t="str">
            <v>5</v>
          </cell>
        </row>
        <row r="1899">
          <cell r="B1899" t="str">
            <v>SD NEGERI MARON 04</v>
          </cell>
          <cell r="F1899" t="str">
            <v>P</v>
          </cell>
          <cell r="AV1899" t="str">
            <v>5</v>
          </cell>
        </row>
        <row r="1900">
          <cell r="B1900" t="str">
            <v>SD NEGERI MARON 04</v>
          </cell>
          <cell r="F1900" t="str">
            <v>L</v>
          </cell>
          <cell r="AV1900" t="str">
            <v>6</v>
          </cell>
        </row>
        <row r="1901">
          <cell r="B1901" t="str">
            <v>SD NEGERI MARON 04</v>
          </cell>
          <cell r="F1901" t="str">
            <v>P</v>
          </cell>
          <cell r="AV1901" t="str">
            <v>1</v>
          </cell>
        </row>
        <row r="1902">
          <cell r="B1902" t="str">
            <v>SD NEGERI MARON 04</v>
          </cell>
          <cell r="F1902" t="str">
            <v>L</v>
          </cell>
          <cell r="AV1902" t="str">
            <v>3</v>
          </cell>
        </row>
        <row r="1903">
          <cell r="B1903" t="str">
            <v>SD NEGERI MARON 04</v>
          </cell>
          <cell r="F1903" t="str">
            <v>L</v>
          </cell>
          <cell r="AV1903" t="str">
            <v>5</v>
          </cell>
        </row>
        <row r="1904">
          <cell r="B1904" t="str">
            <v>SD NEGERI MARON 04</v>
          </cell>
          <cell r="F1904" t="str">
            <v>P</v>
          </cell>
          <cell r="AV1904" t="str">
            <v>2</v>
          </cell>
        </row>
        <row r="1905">
          <cell r="B1905" t="str">
            <v>SD NEGERI MARON 04</v>
          </cell>
          <cell r="F1905" t="str">
            <v>P</v>
          </cell>
          <cell r="AV1905" t="str">
            <v>2</v>
          </cell>
        </row>
        <row r="1906">
          <cell r="B1906" t="str">
            <v>SD NEGERI MARON 04</v>
          </cell>
          <cell r="F1906" t="str">
            <v>L</v>
          </cell>
          <cell r="AV1906" t="str">
            <v>6</v>
          </cell>
        </row>
        <row r="1907">
          <cell r="B1907" t="str">
            <v>SD NEGERI MARON 04</v>
          </cell>
          <cell r="F1907" t="str">
            <v>P</v>
          </cell>
          <cell r="AV1907" t="str">
            <v>5</v>
          </cell>
        </row>
        <row r="1908">
          <cell r="B1908" t="str">
            <v>SD NEGERI MARON 04</v>
          </cell>
          <cell r="F1908" t="str">
            <v>P</v>
          </cell>
          <cell r="AV1908" t="str">
            <v>5</v>
          </cell>
        </row>
        <row r="1909">
          <cell r="B1909" t="str">
            <v>SD NEGERI MARON 04</v>
          </cell>
          <cell r="F1909" t="str">
            <v>L</v>
          </cell>
          <cell r="AV1909" t="str">
            <v>6</v>
          </cell>
        </row>
        <row r="1910">
          <cell r="B1910" t="str">
            <v>SD NEGERI MARON 04</v>
          </cell>
          <cell r="F1910" t="str">
            <v>P</v>
          </cell>
          <cell r="AV1910" t="str">
            <v>5</v>
          </cell>
        </row>
        <row r="1911">
          <cell r="B1911" t="str">
            <v>SD NEGERI MARON 04</v>
          </cell>
          <cell r="F1911" t="str">
            <v>L</v>
          </cell>
          <cell r="AV1911" t="str">
            <v>1</v>
          </cell>
        </row>
        <row r="1912">
          <cell r="B1912" t="str">
            <v>SD NEGERI MARON 04</v>
          </cell>
          <cell r="F1912" t="str">
            <v>L</v>
          </cell>
          <cell r="AV1912" t="str">
            <v>1</v>
          </cell>
        </row>
        <row r="1913">
          <cell r="B1913" t="str">
            <v>SD NEGERI MARON 04</v>
          </cell>
          <cell r="F1913" t="str">
            <v>L</v>
          </cell>
          <cell r="AV1913" t="str">
            <v>4</v>
          </cell>
        </row>
        <row r="1914">
          <cell r="B1914" t="str">
            <v>SD NEGERI MARON 04</v>
          </cell>
          <cell r="F1914" t="str">
            <v>L</v>
          </cell>
          <cell r="AV1914" t="str">
            <v>5</v>
          </cell>
        </row>
        <row r="1915">
          <cell r="B1915" t="str">
            <v>SD NEGERI MARON 04</v>
          </cell>
          <cell r="F1915" t="str">
            <v>L</v>
          </cell>
          <cell r="AV1915" t="str">
            <v>6</v>
          </cell>
        </row>
        <row r="1916">
          <cell r="B1916" t="str">
            <v>SD NEGERI MARON 04</v>
          </cell>
          <cell r="F1916" t="str">
            <v>L</v>
          </cell>
          <cell r="AV1916" t="str">
            <v>4</v>
          </cell>
        </row>
        <row r="1917">
          <cell r="B1917" t="str">
            <v>SD NEGERI MARON 04</v>
          </cell>
          <cell r="F1917" t="str">
            <v>L</v>
          </cell>
          <cell r="AV1917" t="str">
            <v>5</v>
          </cell>
        </row>
        <row r="1918">
          <cell r="B1918" t="str">
            <v>SD NEGERI MARON 04</v>
          </cell>
          <cell r="F1918" t="str">
            <v>L</v>
          </cell>
          <cell r="AV1918" t="str">
            <v>1</v>
          </cell>
        </row>
        <row r="1919">
          <cell r="B1919" t="str">
            <v>SD NEGERI MARON 04</v>
          </cell>
          <cell r="F1919" t="str">
            <v>L</v>
          </cell>
          <cell r="AV1919" t="str">
            <v>5</v>
          </cell>
        </row>
        <row r="1920">
          <cell r="B1920" t="str">
            <v>SD NEGERI MARON 04</v>
          </cell>
          <cell r="F1920" t="str">
            <v>L</v>
          </cell>
          <cell r="AV1920" t="str">
            <v>1</v>
          </cell>
        </row>
        <row r="1921">
          <cell r="B1921" t="str">
            <v>SD NEGERI MARON 04</v>
          </cell>
          <cell r="F1921" t="str">
            <v>L</v>
          </cell>
          <cell r="AV1921" t="str">
            <v>4</v>
          </cell>
        </row>
        <row r="1922">
          <cell r="B1922" t="str">
            <v>SD NEGERI MARON 04</v>
          </cell>
          <cell r="F1922" t="str">
            <v>P</v>
          </cell>
          <cell r="AV1922" t="str">
            <v>1</v>
          </cell>
        </row>
        <row r="1923">
          <cell r="B1923" t="str">
            <v>SD NEGERI MARON 04</v>
          </cell>
          <cell r="F1923" t="str">
            <v>P</v>
          </cell>
          <cell r="AV1923" t="str">
            <v>6</v>
          </cell>
        </row>
        <row r="1924">
          <cell r="B1924" t="str">
            <v>SD NEGERI MARON 04</v>
          </cell>
          <cell r="F1924" t="str">
            <v>P</v>
          </cell>
          <cell r="AV1924" t="str">
            <v>1</v>
          </cell>
        </row>
        <row r="1925">
          <cell r="B1925" t="str">
            <v>SD NEGERI MARON 04</v>
          </cell>
          <cell r="F1925" t="str">
            <v>P</v>
          </cell>
          <cell r="AV1925" t="str">
            <v>4</v>
          </cell>
        </row>
        <row r="1926">
          <cell r="B1926" t="str">
            <v>SD NEGERI MARON 04</v>
          </cell>
          <cell r="F1926" t="str">
            <v>P</v>
          </cell>
          <cell r="AV1926" t="str">
            <v>5</v>
          </cell>
        </row>
        <row r="1927">
          <cell r="B1927" t="str">
            <v>SD NEGERI MARON 04</v>
          </cell>
          <cell r="F1927" t="str">
            <v>P</v>
          </cell>
          <cell r="AV1927" t="str">
            <v>4</v>
          </cell>
        </row>
        <row r="1928">
          <cell r="B1928" t="str">
            <v>SD NEGERI MARON 04</v>
          </cell>
          <cell r="F1928" t="str">
            <v>P</v>
          </cell>
          <cell r="AV1928" t="str">
            <v>2</v>
          </cell>
        </row>
        <row r="1929">
          <cell r="B1929" t="str">
            <v>SD NEGERI MARON 04</v>
          </cell>
          <cell r="F1929" t="str">
            <v>P</v>
          </cell>
          <cell r="AV1929" t="str">
            <v>1</v>
          </cell>
        </row>
        <row r="1930">
          <cell r="B1930" t="str">
            <v>SD NEGERI MARON 04</v>
          </cell>
          <cell r="F1930" t="str">
            <v>P</v>
          </cell>
          <cell r="AV1930" t="str">
            <v>1</v>
          </cell>
        </row>
        <row r="1931">
          <cell r="B1931" t="str">
            <v>SD NEGERI MARON 04</v>
          </cell>
          <cell r="F1931" t="str">
            <v>P</v>
          </cell>
          <cell r="AV1931" t="str">
            <v>3</v>
          </cell>
        </row>
        <row r="1932">
          <cell r="B1932" t="str">
            <v>SD NEGERI MARON 04</v>
          </cell>
          <cell r="F1932" t="str">
            <v>L</v>
          </cell>
          <cell r="AV1932" t="str">
            <v>4</v>
          </cell>
        </row>
        <row r="1933">
          <cell r="B1933" t="str">
            <v>SD NEGERI MARON 04</v>
          </cell>
          <cell r="F1933" t="str">
            <v>P</v>
          </cell>
          <cell r="AV1933" t="str">
            <v>6</v>
          </cell>
        </row>
        <row r="1934">
          <cell r="B1934" t="str">
            <v>SD NEGERI MARON 04</v>
          </cell>
          <cell r="F1934" t="str">
            <v>L</v>
          </cell>
          <cell r="AV1934" t="str">
            <v>3</v>
          </cell>
        </row>
        <row r="1935">
          <cell r="B1935" t="str">
            <v>SD NEGERI MARON 04</v>
          </cell>
          <cell r="F1935" t="str">
            <v>L</v>
          </cell>
          <cell r="AV1935" t="str">
            <v>2</v>
          </cell>
        </row>
        <row r="1936">
          <cell r="B1936" t="str">
            <v>SD NEGERI MARON 04</v>
          </cell>
          <cell r="F1936" t="str">
            <v>P</v>
          </cell>
          <cell r="AV1936" t="str">
            <v>5</v>
          </cell>
        </row>
        <row r="1937">
          <cell r="B1937" t="str">
            <v>SD NEGERI MARON 04</v>
          </cell>
          <cell r="F1937" t="str">
            <v>P</v>
          </cell>
          <cell r="AV1937" t="str">
            <v>5</v>
          </cell>
        </row>
        <row r="1938">
          <cell r="B1938" t="str">
            <v>SD NEGERI MARON 04</v>
          </cell>
          <cell r="F1938" t="str">
            <v>L</v>
          </cell>
          <cell r="AV1938" t="str">
            <v>2</v>
          </cell>
        </row>
        <row r="1939">
          <cell r="B1939" t="str">
            <v>SD NEGERI MARON 04</v>
          </cell>
          <cell r="F1939" t="str">
            <v>P</v>
          </cell>
          <cell r="AV1939" t="str">
            <v>6</v>
          </cell>
        </row>
        <row r="1940">
          <cell r="B1940" t="str">
            <v>SD NEGERI MARON 04</v>
          </cell>
          <cell r="F1940" t="str">
            <v>P</v>
          </cell>
          <cell r="AV1940" t="str">
            <v>3</v>
          </cell>
        </row>
        <row r="1941">
          <cell r="B1941" t="str">
            <v>SD NEGERI MARON 04</v>
          </cell>
          <cell r="F1941" t="str">
            <v>L</v>
          </cell>
          <cell r="AV1941" t="str">
            <v>5</v>
          </cell>
        </row>
        <row r="1942">
          <cell r="B1942" t="str">
            <v>SD NEGERI MARON 04</v>
          </cell>
          <cell r="F1942" t="str">
            <v>L</v>
          </cell>
          <cell r="AV1942" t="str">
            <v>1</v>
          </cell>
        </row>
        <row r="1943">
          <cell r="B1943" t="str">
            <v>SD NEGERI MARON 04</v>
          </cell>
          <cell r="F1943" t="str">
            <v>L</v>
          </cell>
          <cell r="AV1943" t="str">
            <v>3</v>
          </cell>
        </row>
        <row r="1944">
          <cell r="B1944" t="str">
            <v>SD NEGERI MARON 04</v>
          </cell>
          <cell r="F1944" t="str">
            <v>L</v>
          </cell>
          <cell r="AV1944" t="str">
            <v>2</v>
          </cell>
        </row>
        <row r="1945">
          <cell r="B1945" t="str">
            <v>SD NEGERI MARON 04</v>
          </cell>
          <cell r="F1945" t="str">
            <v>L</v>
          </cell>
          <cell r="AV1945" t="str">
            <v>1</v>
          </cell>
        </row>
        <row r="1946">
          <cell r="B1946" t="str">
            <v>SD NEGERI MARON 04</v>
          </cell>
          <cell r="F1946" t="str">
            <v>L</v>
          </cell>
          <cell r="AV1946" t="str">
            <v>1</v>
          </cell>
        </row>
        <row r="1947">
          <cell r="B1947" t="str">
            <v>SD NEGERI MARON 04</v>
          </cell>
          <cell r="F1947" t="str">
            <v>L</v>
          </cell>
          <cell r="AV1947" t="str">
            <v>3</v>
          </cell>
        </row>
        <row r="1948">
          <cell r="B1948" t="str">
            <v>SD NEGERI MARON 04</v>
          </cell>
          <cell r="F1948" t="str">
            <v>L</v>
          </cell>
          <cell r="AV1948" t="str">
            <v>5</v>
          </cell>
        </row>
        <row r="1949">
          <cell r="B1949" t="str">
            <v>SD NEGERI MARON 04</v>
          </cell>
          <cell r="F1949" t="str">
            <v>L</v>
          </cell>
          <cell r="AV1949" t="str">
            <v>2</v>
          </cell>
        </row>
        <row r="1950">
          <cell r="B1950" t="str">
            <v>SD NEGERI MARON 04</v>
          </cell>
          <cell r="F1950" t="str">
            <v>L</v>
          </cell>
          <cell r="AV1950" t="str">
            <v>6</v>
          </cell>
        </row>
        <row r="1951">
          <cell r="B1951" t="str">
            <v>SD NEGERI MARON 04</v>
          </cell>
          <cell r="F1951" t="str">
            <v>L</v>
          </cell>
          <cell r="AV1951" t="str">
            <v>5</v>
          </cell>
        </row>
        <row r="1952">
          <cell r="B1952" t="str">
            <v>SD NEGERI MARON 04</v>
          </cell>
          <cell r="F1952" t="str">
            <v>L</v>
          </cell>
          <cell r="AV1952" t="str">
            <v>5</v>
          </cell>
        </row>
        <row r="1953">
          <cell r="B1953" t="str">
            <v>SD NEGERI MARON 04</v>
          </cell>
          <cell r="F1953" t="str">
            <v>P</v>
          </cell>
          <cell r="AV1953" t="str">
            <v>5</v>
          </cell>
        </row>
        <row r="1954">
          <cell r="B1954" t="str">
            <v>SD NEGERI MARON 04</v>
          </cell>
          <cell r="F1954" t="str">
            <v>P</v>
          </cell>
          <cell r="AV1954" t="str">
            <v>4</v>
          </cell>
        </row>
        <row r="1955">
          <cell r="B1955" t="str">
            <v>SD NEGERI MARON 04</v>
          </cell>
          <cell r="F1955" t="str">
            <v>P</v>
          </cell>
          <cell r="AV1955" t="str">
            <v>2</v>
          </cell>
        </row>
        <row r="1956">
          <cell r="B1956" t="str">
            <v>SD NEGERI MARON 04</v>
          </cell>
          <cell r="F1956" t="str">
            <v>L</v>
          </cell>
          <cell r="AV1956" t="str">
            <v>1</v>
          </cell>
        </row>
        <row r="1957">
          <cell r="B1957" t="str">
            <v>SD NEGERI MARON 04</v>
          </cell>
          <cell r="F1957" t="str">
            <v>P</v>
          </cell>
          <cell r="AV1957" t="str">
            <v>2</v>
          </cell>
        </row>
        <row r="1958">
          <cell r="B1958" t="str">
            <v>SD NEGERI MARON 04</v>
          </cell>
          <cell r="F1958" t="str">
            <v>P</v>
          </cell>
          <cell r="AV1958" t="str">
            <v>5</v>
          </cell>
        </row>
        <row r="1959">
          <cell r="B1959" t="str">
            <v>SD NEGERI MARON 04</v>
          </cell>
          <cell r="F1959" t="str">
            <v>P</v>
          </cell>
          <cell r="AV1959" t="str">
            <v>5</v>
          </cell>
        </row>
        <row r="1960">
          <cell r="B1960" t="str">
            <v>SD NEGERI MARON 04</v>
          </cell>
          <cell r="F1960" t="str">
            <v>L</v>
          </cell>
          <cell r="AV1960" t="str">
            <v>3</v>
          </cell>
        </row>
        <row r="1961">
          <cell r="B1961" t="str">
            <v>SD NEGERI MARON 04</v>
          </cell>
          <cell r="F1961" t="str">
            <v>P</v>
          </cell>
          <cell r="AV1961" t="str">
            <v>5</v>
          </cell>
        </row>
        <row r="1962">
          <cell r="B1962" t="str">
            <v>SD NEGERI MARON 04</v>
          </cell>
          <cell r="F1962" t="str">
            <v>P</v>
          </cell>
          <cell r="AV1962" t="str">
            <v>4</v>
          </cell>
        </row>
        <row r="1963">
          <cell r="B1963" t="str">
            <v>SD NEGERI MARON 04</v>
          </cell>
          <cell r="F1963" t="str">
            <v>P</v>
          </cell>
          <cell r="AV1963" t="str">
            <v>3</v>
          </cell>
        </row>
        <row r="1964">
          <cell r="B1964" t="str">
            <v>SD NEGERI MARON 04</v>
          </cell>
          <cell r="F1964" t="str">
            <v>L</v>
          </cell>
          <cell r="AV1964" t="str">
            <v>6</v>
          </cell>
        </row>
        <row r="1965">
          <cell r="B1965" t="str">
            <v>SD NEGERI MARON 04</v>
          </cell>
          <cell r="F1965" t="str">
            <v>L</v>
          </cell>
          <cell r="AV1965" t="str">
            <v>5</v>
          </cell>
        </row>
        <row r="1966">
          <cell r="B1966" t="str">
            <v>SD NEGERI MARON 04</v>
          </cell>
          <cell r="F1966" t="str">
            <v>P</v>
          </cell>
          <cell r="AV1966" t="str">
            <v>1</v>
          </cell>
        </row>
        <row r="1967">
          <cell r="B1967" t="str">
            <v>SD NEGERI MARON 04</v>
          </cell>
          <cell r="F1967" t="str">
            <v>P</v>
          </cell>
          <cell r="AV1967" t="str">
            <v>5</v>
          </cell>
        </row>
        <row r="1968">
          <cell r="B1968" t="str">
            <v>SD NEGERI MARON 04</v>
          </cell>
          <cell r="F1968" t="str">
            <v>L</v>
          </cell>
          <cell r="AV1968" t="str">
            <v>5</v>
          </cell>
        </row>
        <row r="1969">
          <cell r="B1969" t="str">
            <v>SD NEGERI MARON 04</v>
          </cell>
          <cell r="F1969" t="str">
            <v>L</v>
          </cell>
          <cell r="AV1969" t="str">
            <v>2</v>
          </cell>
        </row>
        <row r="1970">
          <cell r="B1970" t="str">
            <v>SD NEGERI MARON 04</v>
          </cell>
          <cell r="F1970" t="str">
            <v>P</v>
          </cell>
          <cell r="AV1970" t="str">
            <v>6</v>
          </cell>
        </row>
        <row r="1971">
          <cell r="B1971" t="str">
            <v>SD NEGERI MARON 04</v>
          </cell>
          <cell r="F1971" t="str">
            <v>L</v>
          </cell>
          <cell r="AV1971" t="str">
            <v>1</v>
          </cell>
        </row>
        <row r="1972">
          <cell r="B1972" t="str">
            <v>SD NEGERI MARON 04</v>
          </cell>
          <cell r="F1972" t="str">
            <v>P</v>
          </cell>
          <cell r="AV1972" t="str">
            <v>3</v>
          </cell>
        </row>
        <row r="1973">
          <cell r="B1973" t="str">
            <v>SD NEGERI MARON 04</v>
          </cell>
          <cell r="F1973" t="str">
            <v>L</v>
          </cell>
          <cell r="AV1973" t="str">
            <v>6</v>
          </cell>
        </row>
        <row r="1974">
          <cell r="B1974" t="str">
            <v>SD NEGERI MARON 04</v>
          </cell>
          <cell r="F1974" t="str">
            <v>P</v>
          </cell>
          <cell r="AV1974" t="str">
            <v>6</v>
          </cell>
        </row>
        <row r="1975">
          <cell r="B1975" t="str">
            <v>SD NEGERI MARON 04</v>
          </cell>
          <cell r="F1975" t="str">
            <v>P</v>
          </cell>
          <cell r="AV1975" t="str">
            <v>5</v>
          </cell>
        </row>
        <row r="1976">
          <cell r="B1976" t="str">
            <v>SD NEGERI MARON 04</v>
          </cell>
          <cell r="F1976" t="str">
            <v>P</v>
          </cell>
          <cell r="AV1976" t="str">
            <v>5</v>
          </cell>
        </row>
        <row r="1977">
          <cell r="B1977" t="str">
            <v>SD NEGERI MARON 04</v>
          </cell>
          <cell r="F1977" t="str">
            <v>L</v>
          </cell>
          <cell r="AV1977" t="str">
            <v>4</v>
          </cell>
        </row>
        <row r="1978">
          <cell r="B1978" t="str">
            <v>SD NEGERI MARON 04</v>
          </cell>
          <cell r="F1978" t="str">
            <v>L</v>
          </cell>
          <cell r="AV1978" t="str">
            <v>2</v>
          </cell>
        </row>
        <row r="1979">
          <cell r="B1979" t="str">
            <v>SD NEGERI MARON 04</v>
          </cell>
          <cell r="F1979" t="str">
            <v>L</v>
          </cell>
          <cell r="AV1979" t="str">
            <v>5</v>
          </cell>
        </row>
        <row r="1980">
          <cell r="B1980" t="str">
            <v>SD NEGERI MARON 04</v>
          </cell>
          <cell r="F1980" t="str">
            <v>P</v>
          </cell>
          <cell r="AV1980" t="str">
            <v>5</v>
          </cell>
        </row>
        <row r="1981">
          <cell r="B1981" t="str">
            <v>SD NEGERI MARON 04</v>
          </cell>
          <cell r="F1981" t="str">
            <v>P</v>
          </cell>
          <cell r="AV1981" t="str">
            <v>6</v>
          </cell>
        </row>
        <row r="1982">
          <cell r="B1982" t="str">
            <v>SD NEGERI MARON 05</v>
          </cell>
          <cell r="F1982" t="str">
            <v>L</v>
          </cell>
          <cell r="AV1982" t="str">
            <v>2</v>
          </cell>
        </row>
        <row r="1983">
          <cell r="B1983" t="str">
            <v>SD NEGERI MARON 05</v>
          </cell>
          <cell r="F1983" t="str">
            <v>L</v>
          </cell>
          <cell r="AV1983" t="str">
            <v>3</v>
          </cell>
        </row>
        <row r="1984">
          <cell r="B1984" t="str">
            <v>SD NEGERI MARON 05</v>
          </cell>
          <cell r="F1984" t="str">
            <v>L</v>
          </cell>
          <cell r="AV1984" t="str">
            <v>5</v>
          </cell>
        </row>
        <row r="1985">
          <cell r="B1985" t="str">
            <v>SD NEGERI MARON 05</v>
          </cell>
          <cell r="F1985" t="str">
            <v>L</v>
          </cell>
          <cell r="AV1985" t="str">
            <v>1</v>
          </cell>
        </row>
        <row r="1986">
          <cell r="B1986" t="str">
            <v>SD NEGERI MARON 05</v>
          </cell>
          <cell r="F1986" t="str">
            <v>L</v>
          </cell>
          <cell r="AV1986" t="str">
            <v>5</v>
          </cell>
        </row>
        <row r="1987">
          <cell r="B1987" t="str">
            <v>SD NEGERI MARON 05</v>
          </cell>
          <cell r="F1987" t="str">
            <v>L</v>
          </cell>
          <cell r="AV1987" t="str">
            <v>1</v>
          </cell>
        </row>
        <row r="1988">
          <cell r="B1988" t="str">
            <v>SD NEGERI MARON 05</v>
          </cell>
          <cell r="F1988" t="str">
            <v>L</v>
          </cell>
          <cell r="AV1988" t="str">
            <v>5</v>
          </cell>
        </row>
        <row r="1989">
          <cell r="B1989" t="str">
            <v>SD NEGERI MARON 05</v>
          </cell>
          <cell r="F1989" t="str">
            <v>L</v>
          </cell>
          <cell r="AV1989" t="str">
            <v>4</v>
          </cell>
        </row>
        <row r="1990">
          <cell r="B1990" t="str">
            <v>SD NEGERI MARON 05</v>
          </cell>
          <cell r="F1990" t="str">
            <v>L</v>
          </cell>
          <cell r="AV1990" t="str">
            <v>3</v>
          </cell>
        </row>
        <row r="1991">
          <cell r="B1991" t="str">
            <v>SD NEGERI MARON 05</v>
          </cell>
          <cell r="F1991" t="str">
            <v>L</v>
          </cell>
          <cell r="AV1991" t="str">
            <v>5</v>
          </cell>
        </row>
        <row r="1992">
          <cell r="B1992" t="str">
            <v>SD NEGERI MARON 05</v>
          </cell>
          <cell r="F1992" t="str">
            <v>L</v>
          </cell>
          <cell r="AV1992" t="str">
            <v>1</v>
          </cell>
        </row>
        <row r="1993">
          <cell r="B1993" t="str">
            <v>SD NEGERI MARON 05</v>
          </cell>
          <cell r="F1993" t="str">
            <v>P</v>
          </cell>
          <cell r="AV1993" t="str">
            <v>3</v>
          </cell>
        </row>
        <row r="1994">
          <cell r="B1994" t="str">
            <v>SD NEGERI MARON 05</v>
          </cell>
          <cell r="F1994" t="str">
            <v>P</v>
          </cell>
          <cell r="AV1994" t="str">
            <v>4</v>
          </cell>
        </row>
        <row r="1995">
          <cell r="B1995" t="str">
            <v>SD NEGERI MARON 05</v>
          </cell>
          <cell r="F1995" t="str">
            <v>L</v>
          </cell>
          <cell r="AV1995" t="str">
            <v>1</v>
          </cell>
        </row>
        <row r="1996">
          <cell r="B1996" t="str">
            <v>SD NEGERI MARON 05</v>
          </cell>
          <cell r="F1996" t="str">
            <v>P</v>
          </cell>
          <cell r="AV1996" t="str">
            <v>1</v>
          </cell>
        </row>
        <row r="1997">
          <cell r="B1997" t="str">
            <v>SD NEGERI MARON 05</v>
          </cell>
          <cell r="F1997" t="str">
            <v>L</v>
          </cell>
          <cell r="AV1997" t="str">
            <v>6</v>
          </cell>
        </row>
        <row r="1998">
          <cell r="B1998" t="str">
            <v>SD NEGERI MARON 05</v>
          </cell>
          <cell r="F1998" t="str">
            <v>L</v>
          </cell>
          <cell r="AV1998" t="str">
            <v>1</v>
          </cell>
        </row>
        <row r="1999">
          <cell r="B1999" t="str">
            <v>SD NEGERI MARON 05</v>
          </cell>
          <cell r="F1999" t="str">
            <v>P</v>
          </cell>
          <cell r="AV1999" t="str">
            <v>6</v>
          </cell>
        </row>
        <row r="2000">
          <cell r="B2000" t="str">
            <v>SD NEGERI MARON 05</v>
          </cell>
          <cell r="F2000" t="str">
            <v>L</v>
          </cell>
          <cell r="AV2000" t="str">
            <v>6</v>
          </cell>
        </row>
        <row r="2001">
          <cell r="B2001" t="str">
            <v>SD NEGERI MARON 05</v>
          </cell>
          <cell r="F2001" t="str">
            <v>L</v>
          </cell>
          <cell r="AV2001" t="str">
            <v>3</v>
          </cell>
        </row>
        <row r="2002">
          <cell r="B2002" t="str">
            <v>SD NEGERI MARON 05</v>
          </cell>
          <cell r="F2002" t="str">
            <v>L</v>
          </cell>
          <cell r="AV2002" t="str">
            <v>4</v>
          </cell>
        </row>
        <row r="2003">
          <cell r="B2003" t="str">
            <v>SD NEGERI MARON 05</v>
          </cell>
          <cell r="F2003" t="str">
            <v>P</v>
          </cell>
          <cell r="AV2003" t="str">
            <v>3</v>
          </cell>
        </row>
        <row r="2004">
          <cell r="B2004" t="str">
            <v>SD NEGERI MARON 05</v>
          </cell>
          <cell r="F2004" t="str">
            <v>L</v>
          </cell>
          <cell r="AV2004" t="str">
            <v>3</v>
          </cell>
        </row>
        <row r="2005">
          <cell r="B2005" t="str">
            <v>SD NEGERI MARON 05</v>
          </cell>
          <cell r="F2005" t="str">
            <v>L</v>
          </cell>
          <cell r="AV2005" t="str">
            <v>6</v>
          </cell>
        </row>
        <row r="2006">
          <cell r="B2006" t="str">
            <v>SD NEGERI MARON 05</v>
          </cell>
          <cell r="F2006" t="str">
            <v>L</v>
          </cell>
          <cell r="AV2006" t="str">
            <v>1</v>
          </cell>
        </row>
        <row r="2007">
          <cell r="B2007" t="str">
            <v>SD NEGERI MARON 05</v>
          </cell>
          <cell r="F2007" t="str">
            <v>P</v>
          </cell>
          <cell r="AV2007" t="str">
            <v>4</v>
          </cell>
        </row>
        <row r="2008">
          <cell r="B2008" t="str">
            <v>SD NEGERI MARON 05</v>
          </cell>
          <cell r="F2008" t="str">
            <v>P</v>
          </cell>
          <cell r="AV2008" t="str">
            <v>1</v>
          </cell>
        </row>
        <row r="2009">
          <cell r="B2009" t="str">
            <v>SD NEGERI MARON 05</v>
          </cell>
          <cell r="F2009" t="str">
            <v>L</v>
          </cell>
          <cell r="AV2009" t="str">
            <v>1</v>
          </cell>
        </row>
        <row r="2010">
          <cell r="B2010" t="str">
            <v>SD NEGERI MARON 05</v>
          </cell>
          <cell r="F2010" t="str">
            <v>P</v>
          </cell>
          <cell r="AV2010" t="str">
            <v>6</v>
          </cell>
        </row>
        <row r="2011">
          <cell r="B2011" t="str">
            <v>SD NEGERI MARON 05</v>
          </cell>
          <cell r="F2011" t="str">
            <v>L</v>
          </cell>
          <cell r="AV2011" t="str">
            <v>4</v>
          </cell>
        </row>
        <row r="2012">
          <cell r="B2012" t="str">
            <v>SD NEGERI MARON 05</v>
          </cell>
          <cell r="F2012" t="str">
            <v>L</v>
          </cell>
          <cell r="AV2012" t="str">
            <v>5</v>
          </cell>
        </row>
        <row r="2013">
          <cell r="B2013" t="str">
            <v>SD NEGERI MARON 05</v>
          </cell>
          <cell r="F2013" t="str">
            <v>P</v>
          </cell>
          <cell r="AV2013" t="str">
            <v>4</v>
          </cell>
        </row>
        <row r="2014">
          <cell r="B2014" t="str">
            <v>SD NEGERI MARON 05</v>
          </cell>
          <cell r="F2014" t="str">
            <v>L</v>
          </cell>
          <cell r="AV2014" t="str">
            <v>5</v>
          </cell>
        </row>
        <row r="2015">
          <cell r="B2015" t="str">
            <v>SD NEGERI MARON 05</v>
          </cell>
          <cell r="F2015" t="str">
            <v>P</v>
          </cell>
          <cell r="AV2015" t="str">
            <v>4</v>
          </cell>
        </row>
        <row r="2016">
          <cell r="B2016" t="str">
            <v>SD NEGERI MARON 05</v>
          </cell>
          <cell r="F2016" t="str">
            <v>P</v>
          </cell>
          <cell r="AV2016" t="str">
            <v>4</v>
          </cell>
        </row>
        <row r="2017">
          <cell r="B2017" t="str">
            <v>SD NEGERI MARON 05</v>
          </cell>
          <cell r="F2017" t="str">
            <v>P</v>
          </cell>
          <cell r="AV2017" t="str">
            <v>2</v>
          </cell>
        </row>
        <row r="2018">
          <cell r="B2018" t="str">
            <v>SD NEGERI MARON 05</v>
          </cell>
          <cell r="F2018" t="str">
            <v>L</v>
          </cell>
          <cell r="AV2018" t="str">
            <v>6</v>
          </cell>
        </row>
        <row r="2019">
          <cell r="B2019" t="str">
            <v>SD NEGERI MARON 05</v>
          </cell>
          <cell r="F2019" t="str">
            <v>L</v>
          </cell>
          <cell r="AV2019" t="str">
            <v>4</v>
          </cell>
        </row>
        <row r="2020">
          <cell r="B2020" t="str">
            <v>SD NEGERI MARON 05</v>
          </cell>
          <cell r="F2020" t="str">
            <v>P</v>
          </cell>
          <cell r="AV2020" t="str">
            <v>2</v>
          </cell>
        </row>
        <row r="2021">
          <cell r="B2021" t="str">
            <v>SD NEGERI MARON 05</v>
          </cell>
          <cell r="F2021" t="str">
            <v>P</v>
          </cell>
          <cell r="AV2021" t="str">
            <v>1</v>
          </cell>
        </row>
        <row r="2022">
          <cell r="B2022" t="str">
            <v>SD NEGERI MARON 05</v>
          </cell>
          <cell r="F2022" t="str">
            <v>L</v>
          </cell>
          <cell r="AV2022" t="str">
            <v>4</v>
          </cell>
        </row>
        <row r="2023">
          <cell r="B2023" t="str">
            <v>SD NEGERI MARON 05</v>
          </cell>
          <cell r="F2023" t="str">
            <v>L</v>
          </cell>
          <cell r="AV2023" t="str">
            <v>3</v>
          </cell>
        </row>
        <row r="2024">
          <cell r="B2024" t="str">
            <v>SD NEGERI MARON 05</v>
          </cell>
          <cell r="F2024" t="str">
            <v>P</v>
          </cell>
          <cell r="AV2024" t="str">
            <v>4</v>
          </cell>
        </row>
        <row r="2025">
          <cell r="B2025" t="str">
            <v>SD NEGERI MARON 05</v>
          </cell>
          <cell r="F2025" t="str">
            <v>P</v>
          </cell>
          <cell r="AV2025" t="str">
            <v>6</v>
          </cell>
        </row>
        <row r="2026">
          <cell r="B2026" t="str">
            <v>SD NEGERI MARON 05</v>
          </cell>
          <cell r="F2026" t="str">
            <v>P</v>
          </cell>
          <cell r="AV2026" t="str">
            <v>1</v>
          </cell>
        </row>
        <row r="2027">
          <cell r="B2027" t="str">
            <v>SD NEGERI MARON 05</v>
          </cell>
          <cell r="F2027" t="str">
            <v>L</v>
          </cell>
          <cell r="AV2027" t="str">
            <v>3</v>
          </cell>
        </row>
        <row r="2028">
          <cell r="B2028" t="str">
            <v>SD NEGERI MARON 05</v>
          </cell>
          <cell r="F2028" t="str">
            <v>P</v>
          </cell>
          <cell r="AV2028" t="str">
            <v>4</v>
          </cell>
        </row>
        <row r="2029">
          <cell r="B2029" t="str">
            <v>SD NEGERI MARON 05</v>
          </cell>
          <cell r="F2029" t="str">
            <v>L</v>
          </cell>
          <cell r="AV2029" t="str">
            <v>4</v>
          </cell>
        </row>
        <row r="2030">
          <cell r="B2030" t="str">
            <v>SD NEGERI MARON 05</v>
          </cell>
          <cell r="F2030" t="str">
            <v>P</v>
          </cell>
          <cell r="AV2030" t="str">
            <v>5</v>
          </cell>
        </row>
        <row r="2031">
          <cell r="B2031" t="str">
            <v>SD NEGERI MARON 05</v>
          </cell>
          <cell r="F2031" t="str">
            <v>L</v>
          </cell>
          <cell r="AV2031" t="str">
            <v>5</v>
          </cell>
        </row>
        <row r="2032">
          <cell r="B2032" t="str">
            <v>SD NEGERI MARON 05</v>
          </cell>
          <cell r="F2032" t="str">
            <v>L</v>
          </cell>
          <cell r="AV2032" t="str">
            <v>6</v>
          </cell>
        </row>
        <row r="2033">
          <cell r="B2033" t="str">
            <v>SD NEGERI MARON 05</v>
          </cell>
          <cell r="F2033" t="str">
            <v>L</v>
          </cell>
          <cell r="AV2033" t="str">
            <v>4</v>
          </cell>
        </row>
        <row r="2034">
          <cell r="B2034" t="str">
            <v>SD NEGERI MARON 05</v>
          </cell>
          <cell r="F2034" t="str">
            <v>P</v>
          </cell>
          <cell r="AV2034" t="str">
            <v>3</v>
          </cell>
        </row>
        <row r="2035">
          <cell r="B2035" t="str">
            <v>SD NEGERI MARON 05</v>
          </cell>
          <cell r="F2035" t="str">
            <v>P</v>
          </cell>
          <cell r="AV2035" t="str">
            <v>1</v>
          </cell>
        </row>
        <row r="2036">
          <cell r="B2036" t="str">
            <v>SD NEGERI MARON 05</v>
          </cell>
          <cell r="F2036" t="str">
            <v>P</v>
          </cell>
          <cell r="AV2036" t="str">
            <v>2</v>
          </cell>
        </row>
        <row r="2037">
          <cell r="B2037" t="str">
            <v>SD NEGERI MARON 05</v>
          </cell>
          <cell r="F2037" t="str">
            <v>P</v>
          </cell>
          <cell r="AV2037" t="str">
            <v>6</v>
          </cell>
        </row>
        <row r="2038">
          <cell r="B2038" t="str">
            <v>SD NEGERI MARON 05</v>
          </cell>
          <cell r="F2038" t="str">
            <v>L</v>
          </cell>
          <cell r="AV2038" t="str">
            <v>1</v>
          </cell>
        </row>
        <row r="2039">
          <cell r="B2039" t="str">
            <v>SD NEGERI MARON 05</v>
          </cell>
          <cell r="F2039" t="str">
            <v>P</v>
          </cell>
          <cell r="AV2039" t="str">
            <v>2</v>
          </cell>
        </row>
        <row r="2040">
          <cell r="B2040" t="str">
            <v>SD NEGERI MARON 05</v>
          </cell>
          <cell r="F2040" t="str">
            <v>P</v>
          </cell>
          <cell r="AV2040" t="str">
            <v>2</v>
          </cell>
        </row>
        <row r="2041">
          <cell r="B2041" t="str">
            <v>SD NEGERI MARON 05</v>
          </cell>
          <cell r="F2041" t="str">
            <v>P</v>
          </cell>
          <cell r="AV2041" t="str">
            <v>3</v>
          </cell>
        </row>
        <row r="2042">
          <cell r="B2042" t="str">
            <v>SD NEGERI MARON 05</v>
          </cell>
          <cell r="F2042" t="str">
            <v>L</v>
          </cell>
          <cell r="AV2042" t="str">
            <v>6</v>
          </cell>
        </row>
        <row r="2043">
          <cell r="B2043" t="str">
            <v>SD NEGERI MARON 05</v>
          </cell>
          <cell r="F2043" t="str">
            <v>P</v>
          </cell>
          <cell r="AV2043" t="str">
            <v>5</v>
          </cell>
        </row>
        <row r="2044">
          <cell r="B2044" t="str">
            <v>SD NEGERI MARON 05</v>
          </cell>
          <cell r="F2044" t="str">
            <v>P</v>
          </cell>
          <cell r="AV2044" t="str">
            <v>6</v>
          </cell>
        </row>
        <row r="2045">
          <cell r="B2045" t="str">
            <v>SD NEGERI MARON 05</v>
          </cell>
          <cell r="F2045" t="str">
            <v>L</v>
          </cell>
          <cell r="AV2045" t="str">
            <v>1</v>
          </cell>
        </row>
        <row r="2046">
          <cell r="B2046" t="str">
            <v>SD NEGERI MARON 05</v>
          </cell>
          <cell r="F2046" t="str">
            <v>P</v>
          </cell>
          <cell r="AV2046" t="str">
            <v>5</v>
          </cell>
        </row>
        <row r="2047">
          <cell r="B2047" t="str">
            <v>SD NEGERI MARON 05</v>
          </cell>
          <cell r="F2047" t="str">
            <v>P</v>
          </cell>
          <cell r="AV2047" t="str">
            <v>6</v>
          </cell>
        </row>
        <row r="2048">
          <cell r="B2048" t="str">
            <v>SD NEGERI PAKISAJI 01</v>
          </cell>
          <cell r="F2048" t="str">
            <v>L</v>
          </cell>
          <cell r="AV2048" t="str">
            <v>2</v>
          </cell>
        </row>
        <row r="2049">
          <cell r="B2049" t="str">
            <v>SD NEGERI PAKISAJI 01</v>
          </cell>
          <cell r="F2049" t="str">
            <v>P</v>
          </cell>
          <cell r="AV2049" t="str">
            <v>1</v>
          </cell>
        </row>
        <row r="2050">
          <cell r="B2050" t="str">
            <v>SD NEGERI PAKISAJI 01</v>
          </cell>
          <cell r="F2050" t="str">
            <v>P</v>
          </cell>
          <cell r="AV2050" t="str">
            <v>3</v>
          </cell>
        </row>
        <row r="2051">
          <cell r="B2051" t="str">
            <v>SD NEGERI PAKISAJI 01</v>
          </cell>
          <cell r="F2051" t="str">
            <v>L</v>
          </cell>
          <cell r="AV2051" t="str">
            <v>6</v>
          </cell>
        </row>
        <row r="2052">
          <cell r="B2052" t="str">
            <v>SD NEGERI PAKISAJI 01</v>
          </cell>
          <cell r="F2052" t="str">
            <v>P</v>
          </cell>
          <cell r="AV2052" t="str">
            <v>1</v>
          </cell>
        </row>
        <row r="2053">
          <cell r="B2053" t="str">
            <v>SD NEGERI PAKISAJI 01</v>
          </cell>
          <cell r="F2053" t="str">
            <v>L</v>
          </cell>
          <cell r="AV2053" t="str">
            <v>4</v>
          </cell>
        </row>
        <row r="2054">
          <cell r="B2054" t="str">
            <v>SD NEGERI PAKISAJI 01</v>
          </cell>
          <cell r="F2054" t="str">
            <v>L</v>
          </cell>
          <cell r="AV2054" t="str">
            <v>4</v>
          </cell>
        </row>
        <row r="2055">
          <cell r="B2055" t="str">
            <v>SD NEGERI PAKISAJI 01</v>
          </cell>
          <cell r="F2055" t="str">
            <v>P</v>
          </cell>
          <cell r="AV2055" t="str">
            <v>1</v>
          </cell>
        </row>
        <row r="2056">
          <cell r="B2056" t="str">
            <v>SD NEGERI PAKISAJI 01</v>
          </cell>
          <cell r="F2056" t="str">
            <v>L</v>
          </cell>
          <cell r="AV2056" t="str">
            <v>3</v>
          </cell>
        </row>
        <row r="2057">
          <cell r="B2057" t="str">
            <v>SD NEGERI PAKISAJI 01</v>
          </cell>
          <cell r="F2057" t="str">
            <v>P</v>
          </cell>
          <cell r="AV2057" t="str">
            <v>3</v>
          </cell>
        </row>
        <row r="2058">
          <cell r="B2058" t="str">
            <v>SD NEGERI PAKISAJI 01</v>
          </cell>
          <cell r="F2058" t="str">
            <v>P</v>
          </cell>
          <cell r="AV2058" t="str">
            <v>5</v>
          </cell>
        </row>
        <row r="2059">
          <cell r="B2059" t="str">
            <v>SD NEGERI PAKISAJI 01</v>
          </cell>
          <cell r="F2059" t="str">
            <v>P</v>
          </cell>
          <cell r="AV2059" t="str">
            <v>4</v>
          </cell>
        </row>
        <row r="2060">
          <cell r="B2060" t="str">
            <v>SD NEGERI PAKISAJI 01</v>
          </cell>
          <cell r="F2060" t="str">
            <v>L</v>
          </cell>
          <cell r="AV2060" t="str">
            <v>6</v>
          </cell>
        </row>
        <row r="2061">
          <cell r="B2061" t="str">
            <v>SD NEGERI PAKISAJI 01</v>
          </cell>
          <cell r="F2061" t="str">
            <v>P</v>
          </cell>
          <cell r="AV2061" t="str">
            <v>4</v>
          </cell>
        </row>
        <row r="2062">
          <cell r="B2062" t="str">
            <v>SD NEGERI PAKISAJI 01</v>
          </cell>
          <cell r="F2062" t="str">
            <v>L</v>
          </cell>
          <cell r="AV2062" t="str">
            <v>2</v>
          </cell>
        </row>
        <row r="2063">
          <cell r="B2063" t="str">
            <v>SD NEGERI PAKISAJI 01</v>
          </cell>
          <cell r="F2063" t="str">
            <v>L</v>
          </cell>
          <cell r="AV2063" t="str">
            <v>1</v>
          </cell>
        </row>
        <row r="2064">
          <cell r="B2064" t="str">
            <v>SD NEGERI PAKISAJI 01</v>
          </cell>
          <cell r="F2064" t="str">
            <v>L</v>
          </cell>
          <cell r="AV2064" t="str">
            <v>6</v>
          </cell>
        </row>
        <row r="2065">
          <cell r="B2065" t="str">
            <v>SD NEGERI PAKISAJI 01</v>
          </cell>
          <cell r="F2065" t="str">
            <v>P</v>
          </cell>
          <cell r="AV2065" t="str">
            <v>2</v>
          </cell>
        </row>
        <row r="2066">
          <cell r="B2066" t="str">
            <v>SD NEGERI PAKISAJI 01</v>
          </cell>
          <cell r="F2066" t="str">
            <v>P</v>
          </cell>
          <cell r="AV2066" t="str">
            <v>6</v>
          </cell>
        </row>
        <row r="2067">
          <cell r="B2067" t="str">
            <v>SD NEGERI PAKISAJI 01</v>
          </cell>
          <cell r="F2067" t="str">
            <v>L</v>
          </cell>
          <cell r="AV2067" t="str">
            <v>2</v>
          </cell>
        </row>
        <row r="2068">
          <cell r="B2068" t="str">
            <v>SD NEGERI PAKISAJI 01</v>
          </cell>
          <cell r="F2068" t="str">
            <v>L</v>
          </cell>
          <cell r="AV2068" t="str">
            <v>5</v>
          </cell>
        </row>
        <row r="2069">
          <cell r="B2069" t="str">
            <v>SD NEGERI PAKISAJI 01</v>
          </cell>
          <cell r="F2069" t="str">
            <v>L</v>
          </cell>
          <cell r="AV2069" t="str">
            <v>3</v>
          </cell>
        </row>
        <row r="2070">
          <cell r="B2070" t="str">
            <v>SD NEGERI PAKISAJI 01</v>
          </cell>
          <cell r="F2070" t="str">
            <v>L</v>
          </cell>
          <cell r="AV2070" t="str">
            <v>2</v>
          </cell>
        </row>
        <row r="2071">
          <cell r="B2071" t="str">
            <v>SD NEGERI PAKISAJI 01</v>
          </cell>
          <cell r="F2071" t="str">
            <v>L</v>
          </cell>
          <cell r="AV2071" t="str">
            <v>4</v>
          </cell>
        </row>
        <row r="2072">
          <cell r="B2072" t="str">
            <v>SD NEGERI PAKISAJI 01</v>
          </cell>
          <cell r="F2072" t="str">
            <v>P</v>
          </cell>
          <cell r="AV2072" t="str">
            <v>2</v>
          </cell>
        </row>
        <row r="2073">
          <cell r="B2073" t="str">
            <v>SD NEGERI PAKISAJI 01</v>
          </cell>
          <cell r="F2073" t="str">
            <v>L</v>
          </cell>
          <cell r="AV2073" t="str">
            <v>2</v>
          </cell>
        </row>
        <row r="2074">
          <cell r="B2074" t="str">
            <v>SD NEGERI PAKISAJI 01</v>
          </cell>
          <cell r="F2074" t="str">
            <v>P</v>
          </cell>
          <cell r="AV2074" t="str">
            <v>6</v>
          </cell>
        </row>
        <row r="2075">
          <cell r="B2075" t="str">
            <v>SD NEGERI PAKISAJI 01</v>
          </cell>
          <cell r="F2075" t="str">
            <v>L</v>
          </cell>
          <cell r="AV2075" t="str">
            <v>1</v>
          </cell>
        </row>
        <row r="2076">
          <cell r="B2076" t="str">
            <v>SD NEGERI PAKISAJI 01</v>
          </cell>
          <cell r="F2076" t="str">
            <v>L</v>
          </cell>
          <cell r="AV2076" t="str">
            <v>2</v>
          </cell>
        </row>
        <row r="2077">
          <cell r="B2077" t="str">
            <v>SD NEGERI PAKISAJI 01</v>
          </cell>
          <cell r="F2077" t="str">
            <v>L</v>
          </cell>
          <cell r="AV2077" t="str">
            <v>6</v>
          </cell>
        </row>
        <row r="2078">
          <cell r="B2078" t="str">
            <v>SD NEGERI PAKISAJI 01</v>
          </cell>
          <cell r="F2078" t="str">
            <v>L</v>
          </cell>
          <cell r="AV2078" t="str">
            <v>4</v>
          </cell>
        </row>
        <row r="2079">
          <cell r="B2079" t="str">
            <v>SD NEGERI PAKISAJI 01</v>
          </cell>
          <cell r="F2079" t="str">
            <v>L</v>
          </cell>
          <cell r="AV2079" t="str">
            <v>2</v>
          </cell>
        </row>
        <row r="2080">
          <cell r="B2080" t="str">
            <v>SD NEGERI PAKISAJI 01</v>
          </cell>
          <cell r="F2080" t="str">
            <v>P</v>
          </cell>
          <cell r="AV2080" t="str">
            <v>1</v>
          </cell>
        </row>
        <row r="2081">
          <cell r="B2081" t="str">
            <v>SD NEGERI PAKISAJI 01</v>
          </cell>
          <cell r="F2081" t="str">
            <v>P</v>
          </cell>
          <cell r="AV2081" t="str">
            <v>1</v>
          </cell>
        </row>
        <row r="2082">
          <cell r="B2082" t="str">
            <v>SD NEGERI PAKISAJI 01</v>
          </cell>
          <cell r="F2082" t="str">
            <v>P</v>
          </cell>
          <cell r="AV2082" t="str">
            <v>3</v>
          </cell>
        </row>
        <row r="2083">
          <cell r="B2083" t="str">
            <v>SD NEGERI PAKISAJI 01</v>
          </cell>
          <cell r="F2083" t="str">
            <v>P</v>
          </cell>
          <cell r="AV2083" t="str">
            <v>2</v>
          </cell>
        </row>
        <row r="2084">
          <cell r="B2084" t="str">
            <v>SD NEGERI PAKISAJI 01</v>
          </cell>
          <cell r="F2084" t="str">
            <v>L</v>
          </cell>
          <cell r="AV2084" t="str">
            <v>4</v>
          </cell>
        </row>
        <row r="2085">
          <cell r="B2085" t="str">
            <v>SD NEGERI PAKISAJI 01</v>
          </cell>
          <cell r="F2085" t="str">
            <v>L</v>
          </cell>
          <cell r="AV2085" t="str">
            <v>3</v>
          </cell>
        </row>
        <row r="2086">
          <cell r="B2086" t="str">
            <v>SD NEGERI PAKISAJI 01</v>
          </cell>
          <cell r="F2086" t="str">
            <v>P</v>
          </cell>
          <cell r="AV2086" t="str">
            <v>2</v>
          </cell>
        </row>
        <row r="2087">
          <cell r="B2087" t="str">
            <v>SD NEGERI PAKISAJI 01</v>
          </cell>
          <cell r="F2087" t="str">
            <v>L</v>
          </cell>
          <cell r="AV2087" t="str">
            <v>3</v>
          </cell>
        </row>
        <row r="2088">
          <cell r="B2088" t="str">
            <v>SD NEGERI PAKISAJI 01</v>
          </cell>
          <cell r="F2088" t="str">
            <v>L</v>
          </cell>
          <cell r="AV2088" t="str">
            <v>6</v>
          </cell>
        </row>
        <row r="2089">
          <cell r="B2089" t="str">
            <v>SD NEGERI PAKISAJI 01</v>
          </cell>
          <cell r="F2089" t="str">
            <v>L</v>
          </cell>
          <cell r="AV2089" t="str">
            <v>5</v>
          </cell>
        </row>
        <row r="2090">
          <cell r="B2090" t="str">
            <v>SD NEGERI PAKISAJI 01</v>
          </cell>
          <cell r="F2090" t="str">
            <v>L</v>
          </cell>
          <cell r="AV2090" t="str">
            <v>4</v>
          </cell>
        </row>
        <row r="2091">
          <cell r="B2091" t="str">
            <v>SD NEGERI PAKISAJI 01</v>
          </cell>
          <cell r="F2091" t="str">
            <v>L</v>
          </cell>
          <cell r="AV2091" t="str">
            <v>4</v>
          </cell>
        </row>
        <row r="2092">
          <cell r="B2092" t="str">
            <v>SD NEGERI PAKISAJI 01</v>
          </cell>
          <cell r="F2092" t="str">
            <v>L</v>
          </cell>
          <cell r="AV2092" t="str">
            <v>5</v>
          </cell>
        </row>
        <row r="2093">
          <cell r="B2093" t="str">
            <v>SD NEGERI PAKISAJI 01</v>
          </cell>
          <cell r="F2093" t="str">
            <v>L</v>
          </cell>
          <cell r="AV2093" t="str">
            <v>5</v>
          </cell>
        </row>
        <row r="2094">
          <cell r="B2094" t="str">
            <v>SD NEGERI PAKISAJI 01</v>
          </cell>
          <cell r="F2094" t="str">
            <v>P</v>
          </cell>
          <cell r="AV2094" t="str">
            <v>5</v>
          </cell>
        </row>
        <row r="2095">
          <cell r="B2095" t="str">
            <v>SD NEGERI PAKISAJI 01</v>
          </cell>
          <cell r="F2095" t="str">
            <v>P</v>
          </cell>
          <cell r="AV2095" t="str">
            <v>3</v>
          </cell>
        </row>
        <row r="2096">
          <cell r="B2096" t="str">
            <v>SD NEGERI PAKISAJI 01</v>
          </cell>
          <cell r="F2096" t="str">
            <v>P</v>
          </cell>
          <cell r="AV2096" t="str">
            <v>3</v>
          </cell>
        </row>
        <row r="2097">
          <cell r="B2097" t="str">
            <v>SD NEGERI PAKISAJI 01</v>
          </cell>
          <cell r="F2097" t="str">
            <v>P</v>
          </cell>
          <cell r="AV2097" t="str">
            <v>2</v>
          </cell>
        </row>
        <row r="2098">
          <cell r="B2098" t="str">
            <v>SD NEGERI PAKISAJI 01</v>
          </cell>
          <cell r="F2098" t="str">
            <v>P</v>
          </cell>
          <cell r="AV2098" t="str">
            <v>1</v>
          </cell>
        </row>
        <row r="2099">
          <cell r="B2099" t="str">
            <v>SD NEGERI PAKISAJI 01</v>
          </cell>
          <cell r="F2099" t="str">
            <v>P</v>
          </cell>
          <cell r="AV2099" t="str">
            <v>3</v>
          </cell>
        </row>
        <row r="2100">
          <cell r="B2100" t="str">
            <v>SD NEGERI PAKISAJI 01</v>
          </cell>
          <cell r="F2100" t="str">
            <v>P</v>
          </cell>
          <cell r="AV2100" t="str">
            <v>1</v>
          </cell>
        </row>
        <row r="2101">
          <cell r="B2101" t="str">
            <v>SD NEGERI PAKISAJI 01</v>
          </cell>
          <cell r="F2101" t="str">
            <v>P</v>
          </cell>
          <cell r="AV2101" t="str">
            <v>3</v>
          </cell>
        </row>
        <row r="2102">
          <cell r="B2102" t="str">
            <v>SD NEGERI PAKISAJI 01</v>
          </cell>
          <cell r="F2102" t="str">
            <v>L</v>
          </cell>
          <cell r="AV2102" t="str">
            <v>5</v>
          </cell>
        </row>
        <row r="2103">
          <cell r="B2103" t="str">
            <v>SD NEGERI PAKISAJI 01</v>
          </cell>
          <cell r="F2103" t="str">
            <v>P</v>
          </cell>
          <cell r="AV2103" t="str">
            <v>5</v>
          </cell>
        </row>
        <row r="2104">
          <cell r="B2104" t="str">
            <v>SD NEGERI PAKISAJI 01</v>
          </cell>
          <cell r="F2104" t="str">
            <v>L</v>
          </cell>
          <cell r="AV2104" t="str">
            <v>3</v>
          </cell>
        </row>
        <row r="2105">
          <cell r="B2105" t="str">
            <v>SD NEGERI PAKISAJI 01</v>
          </cell>
          <cell r="F2105" t="str">
            <v>L</v>
          </cell>
          <cell r="AV2105" t="str">
            <v>6</v>
          </cell>
        </row>
        <row r="2106">
          <cell r="B2106" t="str">
            <v>SD NEGERI PAKISAJI 01</v>
          </cell>
          <cell r="F2106" t="str">
            <v>L</v>
          </cell>
          <cell r="AV2106" t="str">
            <v>5</v>
          </cell>
        </row>
        <row r="2107">
          <cell r="B2107" t="str">
            <v>SD NEGERI PAKISAJI 01</v>
          </cell>
          <cell r="F2107" t="str">
            <v>P</v>
          </cell>
          <cell r="AV2107" t="str">
            <v>6</v>
          </cell>
        </row>
        <row r="2108">
          <cell r="B2108" t="str">
            <v>SD NEGERI PAKISAJI 01</v>
          </cell>
          <cell r="F2108" t="str">
            <v>L</v>
          </cell>
          <cell r="AV2108" t="str">
            <v>5</v>
          </cell>
        </row>
        <row r="2109">
          <cell r="B2109" t="str">
            <v>SD NEGERI PAKISAJI 01</v>
          </cell>
          <cell r="F2109" t="str">
            <v>P</v>
          </cell>
          <cell r="AV2109" t="str">
            <v>5</v>
          </cell>
        </row>
        <row r="2110">
          <cell r="B2110" t="str">
            <v>SD NEGERI PAKISAJI 01</v>
          </cell>
          <cell r="F2110" t="str">
            <v>P</v>
          </cell>
          <cell r="AV2110" t="str">
            <v>1</v>
          </cell>
        </row>
        <row r="2111">
          <cell r="B2111" t="str">
            <v>SD NEGERI PAKISAJI 01</v>
          </cell>
          <cell r="F2111" t="str">
            <v>P</v>
          </cell>
          <cell r="AV2111" t="str">
            <v>3</v>
          </cell>
        </row>
        <row r="2112">
          <cell r="B2112" t="str">
            <v>SD NEGERI PAKISAJI 01</v>
          </cell>
          <cell r="F2112" t="str">
            <v>L</v>
          </cell>
          <cell r="AV2112" t="str">
            <v>6</v>
          </cell>
        </row>
        <row r="2113">
          <cell r="B2113" t="str">
            <v>SD NEGERI PAKISAJI 01</v>
          </cell>
          <cell r="F2113" t="str">
            <v>P</v>
          </cell>
          <cell r="AV2113" t="str">
            <v>5</v>
          </cell>
        </row>
        <row r="2114">
          <cell r="B2114" t="str">
            <v>SD NEGERI PAKISAJI 01</v>
          </cell>
          <cell r="F2114" t="str">
            <v>P</v>
          </cell>
          <cell r="AV2114" t="str">
            <v>6</v>
          </cell>
        </row>
        <row r="2115">
          <cell r="B2115" t="str">
            <v>SD NEGERI PAKISAJI 01</v>
          </cell>
          <cell r="F2115" t="str">
            <v>P</v>
          </cell>
          <cell r="AV2115" t="str">
            <v>4</v>
          </cell>
        </row>
        <row r="2116">
          <cell r="B2116" t="str">
            <v>SD NEGERI PAKISAJI 01</v>
          </cell>
          <cell r="F2116" t="str">
            <v>P</v>
          </cell>
          <cell r="AV2116" t="str">
            <v>6</v>
          </cell>
        </row>
        <row r="2117">
          <cell r="B2117" t="str">
            <v>SD NEGERI PAKISAJI 01</v>
          </cell>
          <cell r="F2117" t="str">
            <v>P</v>
          </cell>
          <cell r="AV2117" t="str">
            <v>5</v>
          </cell>
        </row>
        <row r="2118">
          <cell r="B2118" t="str">
            <v>SD NEGERI PAKISAJI 01</v>
          </cell>
          <cell r="F2118" t="str">
            <v>P</v>
          </cell>
          <cell r="AV2118" t="str">
            <v>6</v>
          </cell>
        </row>
        <row r="2119">
          <cell r="B2119" t="str">
            <v>SD NEGERI PAKISAJI 01</v>
          </cell>
          <cell r="F2119" t="str">
            <v>L</v>
          </cell>
          <cell r="AV2119" t="str">
            <v>3</v>
          </cell>
        </row>
        <row r="2120">
          <cell r="B2120" t="str">
            <v>SD NEGERI PAKISAJI 01</v>
          </cell>
          <cell r="F2120" t="str">
            <v>L</v>
          </cell>
          <cell r="AV2120" t="str">
            <v>4</v>
          </cell>
        </row>
        <row r="2121">
          <cell r="B2121" t="str">
            <v>SD NEGERI PAKISAJI 02</v>
          </cell>
          <cell r="F2121" t="str">
            <v>L</v>
          </cell>
          <cell r="AV2121" t="str">
            <v>1</v>
          </cell>
        </row>
        <row r="2122">
          <cell r="B2122" t="str">
            <v>SD NEGERI PAKISAJI 02</v>
          </cell>
          <cell r="F2122" t="str">
            <v>L</v>
          </cell>
          <cell r="AV2122" t="str">
            <v>2</v>
          </cell>
        </row>
        <row r="2123">
          <cell r="B2123" t="str">
            <v>SD NEGERI PAKISAJI 02</v>
          </cell>
          <cell r="F2123" t="str">
            <v>L</v>
          </cell>
          <cell r="AV2123" t="str">
            <v>2</v>
          </cell>
        </row>
        <row r="2124">
          <cell r="B2124" t="str">
            <v>SD NEGERI PAKISAJI 02</v>
          </cell>
          <cell r="F2124" t="str">
            <v>P</v>
          </cell>
          <cell r="AV2124" t="str">
            <v>4</v>
          </cell>
        </row>
        <row r="2125">
          <cell r="B2125" t="str">
            <v>SD NEGERI PAKISAJI 02</v>
          </cell>
          <cell r="F2125" t="str">
            <v>L</v>
          </cell>
          <cell r="AV2125" t="str">
            <v>6</v>
          </cell>
        </row>
        <row r="2126">
          <cell r="B2126" t="str">
            <v>SD NEGERI PAKISAJI 02</v>
          </cell>
          <cell r="F2126" t="str">
            <v>P</v>
          </cell>
          <cell r="AV2126" t="str">
            <v>2</v>
          </cell>
        </row>
        <row r="2127">
          <cell r="B2127" t="str">
            <v>SD NEGERI PAKISAJI 02</v>
          </cell>
          <cell r="F2127" t="str">
            <v>P</v>
          </cell>
          <cell r="AV2127" t="str">
            <v>6</v>
          </cell>
        </row>
        <row r="2128">
          <cell r="B2128" t="str">
            <v>SD NEGERI PAKISAJI 02</v>
          </cell>
          <cell r="F2128" t="str">
            <v>P</v>
          </cell>
          <cell r="AV2128" t="str">
            <v>4</v>
          </cell>
        </row>
        <row r="2129">
          <cell r="B2129" t="str">
            <v>SD NEGERI PAKISAJI 02</v>
          </cell>
          <cell r="F2129" t="str">
            <v>L</v>
          </cell>
          <cell r="AV2129" t="str">
            <v>4</v>
          </cell>
        </row>
        <row r="2130">
          <cell r="B2130" t="str">
            <v>SD NEGERI PAKISAJI 02</v>
          </cell>
          <cell r="F2130" t="str">
            <v>L</v>
          </cell>
          <cell r="AV2130" t="str">
            <v>3</v>
          </cell>
        </row>
        <row r="2131">
          <cell r="B2131" t="str">
            <v>SD NEGERI PAKISAJI 02</v>
          </cell>
          <cell r="F2131" t="str">
            <v>L</v>
          </cell>
          <cell r="AV2131" t="str">
            <v>5</v>
          </cell>
        </row>
        <row r="2132">
          <cell r="B2132" t="str">
            <v>SD NEGERI PAKISAJI 02</v>
          </cell>
          <cell r="F2132" t="str">
            <v>P</v>
          </cell>
          <cell r="AV2132" t="str">
            <v>2</v>
          </cell>
        </row>
        <row r="2133">
          <cell r="B2133" t="str">
            <v>SD NEGERI PAKISAJI 02</v>
          </cell>
          <cell r="F2133" t="str">
            <v>P</v>
          </cell>
          <cell r="AV2133" t="str">
            <v>3</v>
          </cell>
        </row>
        <row r="2134">
          <cell r="B2134" t="str">
            <v>SD NEGERI PAKISAJI 02</v>
          </cell>
          <cell r="F2134" t="str">
            <v>P</v>
          </cell>
          <cell r="AV2134" t="str">
            <v>1</v>
          </cell>
        </row>
        <row r="2135">
          <cell r="B2135" t="str">
            <v>SD NEGERI PAKISAJI 02</v>
          </cell>
          <cell r="F2135" t="str">
            <v>P</v>
          </cell>
          <cell r="AV2135" t="str">
            <v>2</v>
          </cell>
        </row>
        <row r="2136">
          <cell r="B2136" t="str">
            <v>SD NEGERI PAKISAJI 02</v>
          </cell>
          <cell r="F2136" t="str">
            <v>L</v>
          </cell>
          <cell r="AV2136" t="str">
            <v>4</v>
          </cell>
        </row>
        <row r="2137">
          <cell r="B2137" t="str">
            <v>SD NEGERI PAKISAJI 02</v>
          </cell>
          <cell r="F2137" t="str">
            <v>L</v>
          </cell>
          <cell r="AV2137" t="str">
            <v>4</v>
          </cell>
        </row>
        <row r="2138">
          <cell r="B2138" t="str">
            <v>SD NEGERI PAKISAJI 02</v>
          </cell>
          <cell r="F2138" t="str">
            <v>L</v>
          </cell>
          <cell r="AV2138" t="str">
            <v>1</v>
          </cell>
        </row>
        <row r="2139">
          <cell r="B2139" t="str">
            <v>SD NEGERI PAKISAJI 02</v>
          </cell>
          <cell r="F2139" t="str">
            <v>P</v>
          </cell>
          <cell r="AV2139" t="str">
            <v>1</v>
          </cell>
        </row>
        <row r="2140">
          <cell r="B2140" t="str">
            <v>SD NEGERI PAKISAJI 02</v>
          </cell>
          <cell r="F2140" t="str">
            <v>L</v>
          </cell>
          <cell r="AV2140" t="str">
            <v>3</v>
          </cell>
        </row>
        <row r="2141">
          <cell r="B2141" t="str">
            <v>SD NEGERI PAKISAJI 02</v>
          </cell>
          <cell r="F2141" t="str">
            <v>L</v>
          </cell>
          <cell r="AV2141" t="str">
            <v>3</v>
          </cell>
        </row>
        <row r="2142">
          <cell r="B2142" t="str">
            <v>SD NEGERI PAKISAJI 02</v>
          </cell>
          <cell r="F2142" t="str">
            <v>P</v>
          </cell>
          <cell r="AV2142" t="str">
            <v>4</v>
          </cell>
        </row>
        <row r="2143">
          <cell r="B2143" t="str">
            <v>SD NEGERI PAKISAJI 02</v>
          </cell>
          <cell r="F2143" t="str">
            <v>P</v>
          </cell>
          <cell r="AV2143" t="str">
            <v>6</v>
          </cell>
        </row>
        <row r="2144">
          <cell r="B2144" t="str">
            <v>SD NEGERI PAKISAJI 02</v>
          </cell>
          <cell r="F2144" t="str">
            <v>P</v>
          </cell>
          <cell r="AV2144" t="str">
            <v>1</v>
          </cell>
        </row>
        <row r="2145">
          <cell r="B2145" t="str">
            <v>SD NEGERI PAKISAJI 02</v>
          </cell>
          <cell r="F2145" t="str">
            <v>L</v>
          </cell>
          <cell r="AV2145" t="str">
            <v>1</v>
          </cell>
        </row>
        <row r="2146">
          <cell r="B2146" t="str">
            <v>SD NEGERI PAKISAJI 02</v>
          </cell>
          <cell r="F2146" t="str">
            <v>L</v>
          </cell>
          <cell r="AV2146" t="str">
            <v>3</v>
          </cell>
        </row>
        <row r="2147">
          <cell r="B2147" t="str">
            <v>SD NEGERI PAKISAJI 02</v>
          </cell>
          <cell r="F2147" t="str">
            <v>L</v>
          </cell>
          <cell r="AV2147" t="str">
            <v>3</v>
          </cell>
        </row>
        <row r="2148">
          <cell r="B2148" t="str">
            <v>SD NEGERI PAKISAJI 02</v>
          </cell>
          <cell r="F2148" t="str">
            <v>L</v>
          </cell>
          <cell r="AV2148" t="str">
            <v>5</v>
          </cell>
        </row>
        <row r="2149">
          <cell r="B2149" t="str">
            <v>SD NEGERI PAKISAJI 02</v>
          </cell>
          <cell r="F2149" t="str">
            <v>L</v>
          </cell>
          <cell r="AV2149" t="str">
            <v>2</v>
          </cell>
        </row>
        <row r="2150">
          <cell r="B2150" t="str">
            <v>SD NEGERI PAKISAJI 02</v>
          </cell>
          <cell r="F2150" t="str">
            <v>P</v>
          </cell>
          <cell r="AV2150" t="str">
            <v>5</v>
          </cell>
        </row>
        <row r="2151">
          <cell r="B2151" t="str">
            <v>SD NEGERI PAKISAJI 02</v>
          </cell>
          <cell r="F2151" t="str">
            <v>P</v>
          </cell>
          <cell r="AV2151" t="str">
            <v>2</v>
          </cell>
        </row>
        <row r="2152">
          <cell r="B2152" t="str">
            <v>SD NEGERI PAKISAJI 02</v>
          </cell>
          <cell r="F2152" t="str">
            <v>L</v>
          </cell>
          <cell r="AV2152" t="str">
            <v>5</v>
          </cell>
        </row>
        <row r="2153">
          <cell r="B2153" t="str">
            <v>SD NEGERI PAKISAJI 02</v>
          </cell>
          <cell r="F2153" t="str">
            <v>L</v>
          </cell>
          <cell r="AV2153" t="str">
            <v>4</v>
          </cell>
        </row>
        <row r="2154">
          <cell r="B2154" t="str">
            <v>SD NEGERI PAKISAJI 02</v>
          </cell>
          <cell r="F2154" t="str">
            <v>L</v>
          </cell>
          <cell r="AV2154" t="str">
            <v>1</v>
          </cell>
        </row>
        <row r="2155">
          <cell r="B2155" t="str">
            <v>SD NEGERI PAKISAJI 02</v>
          </cell>
          <cell r="F2155" t="str">
            <v>P</v>
          </cell>
          <cell r="AV2155" t="str">
            <v>3</v>
          </cell>
        </row>
        <row r="2156">
          <cell r="B2156" t="str">
            <v>SD NEGERI PAKISAJI 02</v>
          </cell>
          <cell r="F2156" t="str">
            <v>P</v>
          </cell>
          <cell r="AV2156" t="str">
            <v>6</v>
          </cell>
        </row>
        <row r="2157">
          <cell r="B2157" t="str">
            <v>SD NEGERI PAKISAJI 02</v>
          </cell>
          <cell r="F2157" t="str">
            <v>L</v>
          </cell>
          <cell r="AV2157" t="str">
            <v>3</v>
          </cell>
        </row>
        <row r="2158">
          <cell r="B2158" t="str">
            <v>SD NEGERI PAKISAJI 02</v>
          </cell>
          <cell r="F2158" t="str">
            <v>P</v>
          </cell>
          <cell r="AV2158" t="str">
            <v>4</v>
          </cell>
        </row>
        <row r="2159">
          <cell r="B2159" t="str">
            <v>SD NEGERI PAKISAJI 02</v>
          </cell>
          <cell r="F2159" t="str">
            <v>P</v>
          </cell>
          <cell r="AV2159" t="str">
            <v>2</v>
          </cell>
        </row>
        <row r="2160">
          <cell r="B2160" t="str">
            <v>SD NEGERI PAKISAJI 02</v>
          </cell>
          <cell r="F2160" t="str">
            <v>P</v>
          </cell>
          <cell r="AV2160" t="str">
            <v>6</v>
          </cell>
        </row>
        <row r="2161">
          <cell r="B2161" t="str">
            <v>SD NEGERI PAKISAJI 02</v>
          </cell>
          <cell r="F2161" t="str">
            <v>P</v>
          </cell>
          <cell r="AV2161" t="str">
            <v>4</v>
          </cell>
        </row>
        <row r="2162">
          <cell r="B2162" t="str">
            <v>SD NEGERI PAKISAJI 02</v>
          </cell>
          <cell r="F2162" t="str">
            <v>L</v>
          </cell>
          <cell r="AV2162" t="str">
            <v>6</v>
          </cell>
        </row>
        <row r="2163">
          <cell r="B2163" t="str">
            <v>SD NEGERI PAKISAJI 02</v>
          </cell>
          <cell r="F2163" t="str">
            <v>L</v>
          </cell>
          <cell r="AV2163" t="str">
            <v>3</v>
          </cell>
        </row>
        <row r="2164">
          <cell r="B2164" t="str">
            <v>SD NEGERI PAKISAJI 02</v>
          </cell>
          <cell r="F2164" t="str">
            <v>P</v>
          </cell>
          <cell r="AV2164" t="str">
            <v>1</v>
          </cell>
        </row>
        <row r="2165">
          <cell r="B2165" t="str">
            <v>SD NEGERI PAKISAJI 02</v>
          </cell>
          <cell r="F2165" t="str">
            <v>P</v>
          </cell>
          <cell r="AV2165" t="str">
            <v>4</v>
          </cell>
        </row>
        <row r="2166">
          <cell r="B2166" t="str">
            <v>SD NEGERI PAKISAJI 02</v>
          </cell>
          <cell r="F2166" t="str">
            <v>L</v>
          </cell>
          <cell r="AV2166" t="str">
            <v>1</v>
          </cell>
        </row>
        <row r="2167">
          <cell r="B2167" t="str">
            <v>SD NEGERI PAKISAJI 02</v>
          </cell>
          <cell r="F2167" t="str">
            <v>L</v>
          </cell>
          <cell r="AV2167" t="str">
            <v>1</v>
          </cell>
        </row>
        <row r="2168">
          <cell r="B2168" t="str">
            <v>SD NEGERI PAKISAJI 02</v>
          </cell>
          <cell r="F2168" t="str">
            <v>L</v>
          </cell>
          <cell r="AV2168" t="str">
            <v>6</v>
          </cell>
        </row>
        <row r="2169">
          <cell r="B2169" t="str">
            <v>SD NEGERI PAKISAJI 02</v>
          </cell>
          <cell r="F2169" t="str">
            <v>L</v>
          </cell>
          <cell r="AV2169" t="str">
            <v>1</v>
          </cell>
        </row>
        <row r="2170">
          <cell r="B2170" t="str">
            <v>SD NEGERI PAKISAJI 02</v>
          </cell>
          <cell r="F2170" t="str">
            <v>L</v>
          </cell>
          <cell r="AV2170" t="str">
            <v>5</v>
          </cell>
        </row>
        <row r="2171">
          <cell r="B2171" t="str">
            <v>SD NEGERI PAKISAJI 02</v>
          </cell>
          <cell r="F2171" t="str">
            <v>P</v>
          </cell>
          <cell r="AV2171" t="str">
            <v>3</v>
          </cell>
        </row>
        <row r="2172">
          <cell r="B2172" t="str">
            <v>SD NEGERI PAKISAJI 02</v>
          </cell>
          <cell r="F2172" t="str">
            <v>P</v>
          </cell>
          <cell r="AV2172" t="str">
            <v>2</v>
          </cell>
        </row>
        <row r="2173">
          <cell r="B2173" t="str">
            <v>SD NEGERI PAKISAJI 02</v>
          </cell>
          <cell r="F2173" t="str">
            <v>P</v>
          </cell>
          <cell r="AV2173" t="str">
            <v>6</v>
          </cell>
        </row>
        <row r="2174">
          <cell r="B2174" t="str">
            <v>SD NEGERI PAKISAJI 02</v>
          </cell>
          <cell r="F2174" t="str">
            <v>P</v>
          </cell>
          <cell r="AV2174" t="str">
            <v>1</v>
          </cell>
        </row>
        <row r="2175">
          <cell r="B2175" t="str">
            <v>SD NEGERI PAKISAJI 02</v>
          </cell>
          <cell r="F2175" t="str">
            <v>L</v>
          </cell>
          <cell r="AV2175" t="str">
            <v>3</v>
          </cell>
        </row>
        <row r="2176">
          <cell r="B2176" t="str">
            <v>SD NEGERI PAKISAJI 02</v>
          </cell>
          <cell r="F2176" t="str">
            <v>L</v>
          </cell>
          <cell r="AV2176" t="str">
            <v>4</v>
          </cell>
        </row>
        <row r="2177">
          <cell r="B2177" t="str">
            <v>SD NEGERI PAKISAJI 02</v>
          </cell>
          <cell r="F2177" t="str">
            <v>P</v>
          </cell>
          <cell r="AV2177" t="str">
            <v>1</v>
          </cell>
        </row>
        <row r="2178">
          <cell r="B2178" t="str">
            <v>SD NEGERI PAKISAJI 02</v>
          </cell>
          <cell r="F2178" t="str">
            <v>P</v>
          </cell>
          <cell r="AV2178" t="str">
            <v>3</v>
          </cell>
        </row>
        <row r="2179">
          <cell r="B2179" t="str">
            <v>SD NEGERI PAKISAJI 02</v>
          </cell>
          <cell r="F2179" t="str">
            <v>L</v>
          </cell>
          <cell r="AV2179" t="str">
            <v>1</v>
          </cell>
        </row>
        <row r="2180">
          <cell r="B2180" t="str">
            <v>SD NEGERI PAKISAJI 02</v>
          </cell>
          <cell r="F2180" t="str">
            <v>L</v>
          </cell>
          <cell r="AV2180" t="str">
            <v>6</v>
          </cell>
        </row>
        <row r="2181">
          <cell r="B2181" t="str">
            <v>SD NEGERI PAKISAJI 02</v>
          </cell>
          <cell r="F2181" t="str">
            <v>L</v>
          </cell>
          <cell r="AV2181" t="str">
            <v>1</v>
          </cell>
        </row>
        <row r="2182">
          <cell r="B2182" t="str">
            <v>SD NEGERI PAKISAJI 02</v>
          </cell>
          <cell r="F2182" t="str">
            <v>L</v>
          </cell>
          <cell r="AV2182" t="str">
            <v>4</v>
          </cell>
        </row>
        <row r="2183">
          <cell r="B2183" t="str">
            <v>SD NEGERI PAKISAJI 02</v>
          </cell>
          <cell r="F2183" t="str">
            <v>L</v>
          </cell>
          <cell r="AV2183" t="str">
            <v>2</v>
          </cell>
        </row>
        <row r="2184">
          <cell r="B2184" t="str">
            <v>SD NEGERI PAKISAJI 02</v>
          </cell>
          <cell r="F2184" t="str">
            <v>L</v>
          </cell>
          <cell r="AV2184" t="str">
            <v>4</v>
          </cell>
        </row>
        <row r="2185">
          <cell r="B2185" t="str">
            <v>SD NEGERI PAKISAJI 02</v>
          </cell>
          <cell r="F2185" t="str">
            <v>L</v>
          </cell>
          <cell r="AV2185" t="str">
            <v>1</v>
          </cell>
        </row>
        <row r="2186">
          <cell r="B2186" t="str">
            <v>SD NEGERI PAKISAJI 02</v>
          </cell>
          <cell r="F2186" t="str">
            <v>P</v>
          </cell>
          <cell r="AV2186" t="str">
            <v>4</v>
          </cell>
        </row>
        <row r="2187">
          <cell r="B2187" t="str">
            <v>SD NEGERI PAKISAJI 02</v>
          </cell>
          <cell r="F2187" t="str">
            <v>L</v>
          </cell>
          <cell r="AV2187" t="str">
            <v>3</v>
          </cell>
        </row>
        <row r="2188">
          <cell r="B2188" t="str">
            <v>SD NEGERI PAKISAJI 02</v>
          </cell>
          <cell r="F2188" t="str">
            <v>L</v>
          </cell>
          <cell r="AV2188" t="str">
            <v>6</v>
          </cell>
        </row>
        <row r="2189">
          <cell r="B2189" t="str">
            <v>SD NEGERI PAKISAJI 02</v>
          </cell>
          <cell r="F2189" t="str">
            <v>L</v>
          </cell>
          <cell r="AV2189" t="str">
            <v>2</v>
          </cell>
        </row>
        <row r="2190">
          <cell r="B2190" t="str">
            <v>SD NEGERI PAKISAJI 02</v>
          </cell>
          <cell r="F2190" t="str">
            <v>L</v>
          </cell>
          <cell r="AV2190" t="str">
            <v>6</v>
          </cell>
        </row>
        <row r="2191">
          <cell r="B2191" t="str">
            <v>SD NEGERI PAKISAJI 02</v>
          </cell>
          <cell r="F2191" t="str">
            <v>L</v>
          </cell>
          <cell r="AV2191" t="str">
            <v>6</v>
          </cell>
        </row>
        <row r="2192">
          <cell r="B2192" t="str">
            <v>SD NEGERI PAKISAJI 02</v>
          </cell>
          <cell r="F2192" t="str">
            <v>P</v>
          </cell>
          <cell r="AV2192" t="str">
            <v>1</v>
          </cell>
        </row>
        <row r="2193">
          <cell r="B2193" t="str">
            <v>SD NEGERI PAKISAJI 02</v>
          </cell>
          <cell r="F2193" t="str">
            <v>P</v>
          </cell>
          <cell r="AV2193" t="str">
            <v>3</v>
          </cell>
        </row>
        <row r="2194">
          <cell r="B2194" t="str">
            <v>SD NEGERI PAKISAJI 02</v>
          </cell>
          <cell r="F2194" t="str">
            <v>P</v>
          </cell>
          <cell r="AV2194" t="str">
            <v>3</v>
          </cell>
        </row>
        <row r="2195">
          <cell r="B2195" t="str">
            <v>SD NEGERI PAKISAJI 02</v>
          </cell>
          <cell r="F2195" t="str">
            <v>P</v>
          </cell>
          <cell r="AV2195" t="str">
            <v>2</v>
          </cell>
        </row>
        <row r="2196">
          <cell r="B2196" t="str">
            <v>SD NEGERI PAKISAJI 02</v>
          </cell>
          <cell r="F2196" t="str">
            <v>P</v>
          </cell>
          <cell r="AV2196" t="str">
            <v>2</v>
          </cell>
        </row>
        <row r="2197">
          <cell r="B2197" t="str">
            <v>SD NEGERI PAKISAJI 02</v>
          </cell>
          <cell r="F2197" t="str">
            <v>L</v>
          </cell>
          <cell r="AV2197" t="str">
            <v>1</v>
          </cell>
        </row>
        <row r="2198">
          <cell r="B2198" t="str">
            <v>SD NEGERI PAKISAJI 02</v>
          </cell>
          <cell r="F2198" t="str">
            <v>P</v>
          </cell>
          <cell r="AV2198" t="str">
            <v>6</v>
          </cell>
        </row>
        <row r="2199">
          <cell r="B2199" t="str">
            <v>SD NEGERI PAKISAJI 02</v>
          </cell>
          <cell r="F2199" t="str">
            <v>P</v>
          </cell>
          <cell r="AV2199" t="str">
            <v>6</v>
          </cell>
        </row>
        <row r="2200">
          <cell r="B2200" t="str">
            <v>SD NEGERI PAKISAJI 02</v>
          </cell>
          <cell r="F2200" t="str">
            <v>P</v>
          </cell>
          <cell r="AV2200" t="str">
            <v>2</v>
          </cell>
        </row>
        <row r="2201">
          <cell r="B2201" t="str">
            <v>SD NEGERI PAKISAJI 02</v>
          </cell>
          <cell r="F2201" t="str">
            <v>P</v>
          </cell>
          <cell r="AV2201" t="str">
            <v>6</v>
          </cell>
        </row>
        <row r="2202">
          <cell r="B2202" t="str">
            <v>SD NEGERI PAKISAJI 02</v>
          </cell>
          <cell r="F2202" t="str">
            <v>P</v>
          </cell>
          <cell r="AV2202" t="str">
            <v>3</v>
          </cell>
        </row>
        <row r="2203">
          <cell r="B2203" t="str">
            <v>SD NEGERI PAKISAJI 02</v>
          </cell>
          <cell r="F2203" t="str">
            <v>P</v>
          </cell>
          <cell r="AV2203" t="str">
            <v>5</v>
          </cell>
        </row>
        <row r="2204">
          <cell r="B2204" t="str">
            <v>SD NEGERI PAKISAJI 02</v>
          </cell>
          <cell r="F2204" t="str">
            <v>L</v>
          </cell>
          <cell r="AV2204" t="str">
            <v>6</v>
          </cell>
        </row>
        <row r="2205">
          <cell r="B2205" t="str">
            <v>SD NEGERI PAKISAJI 02</v>
          </cell>
          <cell r="F2205" t="str">
            <v>L</v>
          </cell>
          <cell r="AV2205" t="str">
            <v>5</v>
          </cell>
        </row>
        <row r="2206">
          <cell r="B2206" t="str">
            <v>SD NEGERI PAKISAJI 02</v>
          </cell>
          <cell r="F2206" t="str">
            <v>L</v>
          </cell>
          <cell r="AV2206" t="str">
            <v>6</v>
          </cell>
        </row>
        <row r="2207">
          <cell r="B2207" t="str">
            <v>SD NEGERI PAKISAJI 02</v>
          </cell>
          <cell r="F2207" t="str">
            <v>L</v>
          </cell>
          <cell r="AV2207" t="str">
            <v>1</v>
          </cell>
        </row>
        <row r="2208">
          <cell r="B2208" t="str">
            <v>SD NEGERI PAKISAJI 02</v>
          </cell>
          <cell r="F2208" t="str">
            <v>P</v>
          </cell>
          <cell r="AV2208" t="str">
            <v>6</v>
          </cell>
        </row>
        <row r="2209">
          <cell r="B2209" t="str">
            <v>SD NEGERI PAKISAJI 02</v>
          </cell>
          <cell r="F2209" t="str">
            <v>P</v>
          </cell>
          <cell r="AV2209" t="str">
            <v>5</v>
          </cell>
        </row>
        <row r="2210">
          <cell r="B2210" t="str">
            <v>SD NEGERI PAKISAJI 02</v>
          </cell>
          <cell r="F2210" t="str">
            <v>L</v>
          </cell>
          <cell r="AV2210" t="str">
            <v>6</v>
          </cell>
        </row>
        <row r="2211">
          <cell r="B2211" t="str">
            <v>SD NEGERI PAKISAJI 02</v>
          </cell>
          <cell r="F2211" t="str">
            <v>L</v>
          </cell>
          <cell r="AV2211" t="str">
            <v>2</v>
          </cell>
        </row>
        <row r="2212">
          <cell r="B2212" t="str">
            <v>SD NEGERI PAKISAJI 02</v>
          </cell>
          <cell r="F2212" t="str">
            <v>L</v>
          </cell>
          <cell r="AV2212" t="str">
            <v>5</v>
          </cell>
        </row>
        <row r="2213">
          <cell r="B2213" t="str">
            <v>SD NEGERI PAKISAJI 02</v>
          </cell>
          <cell r="F2213" t="str">
            <v>L</v>
          </cell>
          <cell r="AV2213" t="str">
            <v>1</v>
          </cell>
        </row>
        <row r="2214">
          <cell r="B2214" t="str">
            <v>SD NEGERI PAKISAJI 02</v>
          </cell>
          <cell r="F2214" t="str">
            <v>P</v>
          </cell>
          <cell r="AV2214" t="str">
            <v>3</v>
          </cell>
        </row>
        <row r="2215">
          <cell r="B2215" t="str">
            <v>SD NEGERI PAKISAJI 02</v>
          </cell>
          <cell r="F2215" t="str">
            <v>L</v>
          </cell>
          <cell r="AV2215" t="str">
            <v>3</v>
          </cell>
        </row>
        <row r="2216">
          <cell r="B2216" t="str">
            <v>SD NEGERI PAKISAJI 02</v>
          </cell>
          <cell r="F2216" t="str">
            <v>P</v>
          </cell>
          <cell r="AV2216" t="str">
            <v>4</v>
          </cell>
        </row>
        <row r="2217">
          <cell r="B2217" t="str">
            <v>SD NEGERI PAKISAJI 02</v>
          </cell>
          <cell r="F2217" t="str">
            <v>P</v>
          </cell>
          <cell r="AV2217" t="str">
            <v>6</v>
          </cell>
        </row>
        <row r="2218">
          <cell r="B2218" t="str">
            <v>SD NEGERI PAKISAJI 02</v>
          </cell>
          <cell r="F2218" t="str">
            <v>P</v>
          </cell>
          <cell r="AV2218" t="str">
            <v>1</v>
          </cell>
        </row>
        <row r="2219">
          <cell r="B2219" t="str">
            <v>SD NEGERI PAKISAJI 02</v>
          </cell>
          <cell r="F2219" t="str">
            <v>L</v>
          </cell>
          <cell r="AV2219" t="str">
            <v>2</v>
          </cell>
        </row>
        <row r="2220">
          <cell r="B2220" t="str">
            <v>SD NEGERI PAKISAJI 02</v>
          </cell>
          <cell r="F2220" t="str">
            <v>P</v>
          </cell>
          <cell r="AV2220" t="str">
            <v>4</v>
          </cell>
        </row>
        <row r="2221">
          <cell r="B2221" t="str">
            <v>SD NEGERI PAKISAJI 02</v>
          </cell>
          <cell r="F2221" t="str">
            <v>P</v>
          </cell>
          <cell r="AV2221" t="str">
            <v>6</v>
          </cell>
        </row>
        <row r="2222">
          <cell r="B2222" t="str">
            <v>SD NEGERI PAKISAJI 02</v>
          </cell>
          <cell r="F2222" t="str">
            <v>P</v>
          </cell>
          <cell r="AV2222" t="str">
            <v>6</v>
          </cell>
        </row>
        <row r="2223">
          <cell r="B2223" t="str">
            <v>SD NEGERI PAKISAJI 02</v>
          </cell>
          <cell r="F2223" t="str">
            <v>P</v>
          </cell>
          <cell r="AV2223" t="str">
            <v>6</v>
          </cell>
        </row>
        <row r="2224">
          <cell r="B2224" t="str">
            <v>SD NEGERI PAKISAJI 02</v>
          </cell>
          <cell r="F2224" t="str">
            <v>L</v>
          </cell>
          <cell r="AV2224" t="str">
            <v>4</v>
          </cell>
        </row>
        <row r="2225">
          <cell r="B2225" t="str">
            <v>SD NEGERI PAKISAJI 02</v>
          </cell>
          <cell r="F2225" t="str">
            <v>P</v>
          </cell>
          <cell r="AV2225" t="str">
            <v>4</v>
          </cell>
        </row>
        <row r="2226">
          <cell r="B2226" t="str">
            <v>SD NEGERI PAKISAJI 02</v>
          </cell>
          <cell r="F2226" t="str">
            <v>L</v>
          </cell>
          <cell r="AV2226" t="str">
            <v>4</v>
          </cell>
        </row>
        <row r="2227">
          <cell r="B2227" t="str">
            <v>SD NEGERI PAKISAJI 02</v>
          </cell>
          <cell r="F2227" t="str">
            <v>L</v>
          </cell>
          <cell r="AV2227" t="str">
            <v>3</v>
          </cell>
        </row>
        <row r="2228">
          <cell r="B2228" t="str">
            <v>SD NEGERI PAKISAJI 02</v>
          </cell>
          <cell r="F2228" t="str">
            <v>L</v>
          </cell>
          <cell r="AV2228" t="str">
            <v>3</v>
          </cell>
        </row>
        <row r="2229">
          <cell r="B2229" t="str">
            <v>SD NEGERI PAKISAJI 02</v>
          </cell>
          <cell r="F2229" t="str">
            <v>L</v>
          </cell>
          <cell r="AV2229" t="str">
            <v>4</v>
          </cell>
        </row>
        <row r="2230">
          <cell r="B2230" t="str">
            <v>SD NEGERI PAKISAJI 02</v>
          </cell>
          <cell r="F2230" t="str">
            <v>L</v>
          </cell>
          <cell r="AV2230" t="str">
            <v>4</v>
          </cell>
        </row>
        <row r="2231">
          <cell r="B2231" t="str">
            <v>SD NEGERI PAKISAJI 02</v>
          </cell>
          <cell r="F2231" t="str">
            <v>L</v>
          </cell>
          <cell r="AV2231" t="str">
            <v>2</v>
          </cell>
        </row>
        <row r="2232">
          <cell r="B2232" t="str">
            <v>SD NEGERI PAKISAJI 02</v>
          </cell>
          <cell r="F2232" t="str">
            <v>P</v>
          </cell>
          <cell r="AV2232" t="str">
            <v>3</v>
          </cell>
        </row>
        <row r="2233">
          <cell r="B2233" t="str">
            <v>SD NEGERI PAKISAJI 02</v>
          </cell>
          <cell r="F2233" t="str">
            <v>P</v>
          </cell>
          <cell r="AV2233" t="str">
            <v>5</v>
          </cell>
        </row>
        <row r="2234">
          <cell r="B2234" t="str">
            <v>SD NEGERI PAKISAJI 02</v>
          </cell>
          <cell r="F2234" t="str">
            <v>L</v>
          </cell>
          <cell r="AV2234" t="str">
            <v>1</v>
          </cell>
        </row>
        <row r="2235">
          <cell r="B2235" t="str">
            <v>SD NEGERI PAKISAJI 02</v>
          </cell>
          <cell r="F2235" t="str">
            <v>L</v>
          </cell>
          <cell r="AV2235" t="str">
            <v>2</v>
          </cell>
        </row>
        <row r="2236">
          <cell r="B2236" t="str">
            <v>SD NEGERI PAKISAJI 02</v>
          </cell>
          <cell r="F2236" t="str">
            <v>L</v>
          </cell>
          <cell r="AV2236" t="str">
            <v>3</v>
          </cell>
        </row>
        <row r="2237">
          <cell r="B2237" t="str">
            <v>SD NEGERI PAKISAJI 02</v>
          </cell>
          <cell r="F2237" t="str">
            <v>P</v>
          </cell>
          <cell r="AV2237" t="str">
            <v>1</v>
          </cell>
        </row>
        <row r="2238">
          <cell r="B2238" t="str">
            <v>SD NEGERI PAKISAJI 02</v>
          </cell>
          <cell r="F2238" t="str">
            <v>L</v>
          </cell>
          <cell r="AV2238" t="str">
            <v>4</v>
          </cell>
        </row>
        <row r="2239">
          <cell r="B2239" t="str">
            <v>SD NEGERI PANGGUNG DUWET 01</v>
          </cell>
          <cell r="F2239" t="str">
            <v>L</v>
          </cell>
          <cell r="AV2239" t="str">
            <v>4</v>
          </cell>
        </row>
        <row r="2240">
          <cell r="B2240" t="str">
            <v>SD NEGERI PANGGUNG DUWET 01</v>
          </cell>
          <cell r="F2240" t="str">
            <v>L</v>
          </cell>
          <cell r="AV2240" t="str">
            <v>1</v>
          </cell>
        </row>
        <row r="2241">
          <cell r="B2241" t="str">
            <v>SD NEGERI PANGGUNG DUWET 01</v>
          </cell>
          <cell r="F2241" t="str">
            <v>L</v>
          </cell>
          <cell r="AV2241" t="str">
            <v>5</v>
          </cell>
        </row>
        <row r="2242">
          <cell r="B2242" t="str">
            <v>SD NEGERI PANGGUNG DUWET 01</v>
          </cell>
          <cell r="F2242" t="str">
            <v>L</v>
          </cell>
          <cell r="AV2242" t="str">
            <v>1</v>
          </cell>
        </row>
        <row r="2243">
          <cell r="B2243" t="str">
            <v>SD NEGERI PANGGUNG DUWET 01</v>
          </cell>
          <cell r="F2243" t="str">
            <v>L</v>
          </cell>
          <cell r="AV2243" t="str">
            <v>1</v>
          </cell>
        </row>
        <row r="2244">
          <cell r="B2244" t="str">
            <v>SD NEGERI PANGGUNG DUWET 01</v>
          </cell>
          <cell r="F2244" t="str">
            <v>P</v>
          </cell>
          <cell r="AV2244" t="str">
            <v>1</v>
          </cell>
        </row>
        <row r="2245">
          <cell r="B2245" t="str">
            <v>SD NEGERI PANGGUNG DUWET 01</v>
          </cell>
          <cell r="F2245" t="str">
            <v>L</v>
          </cell>
          <cell r="AV2245" t="str">
            <v>3</v>
          </cell>
        </row>
        <row r="2246">
          <cell r="B2246" t="str">
            <v>SD NEGERI PANGGUNG DUWET 01</v>
          </cell>
          <cell r="F2246" t="str">
            <v>L</v>
          </cell>
          <cell r="AV2246" t="str">
            <v>4</v>
          </cell>
        </row>
        <row r="2247">
          <cell r="B2247" t="str">
            <v>SD NEGERI PANGGUNG DUWET 01</v>
          </cell>
          <cell r="F2247" t="str">
            <v>L</v>
          </cell>
          <cell r="AV2247" t="str">
            <v>1</v>
          </cell>
        </row>
        <row r="2248">
          <cell r="B2248" t="str">
            <v>SD NEGERI PANGGUNG DUWET 01</v>
          </cell>
          <cell r="F2248" t="str">
            <v>P</v>
          </cell>
          <cell r="AV2248" t="str">
            <v>4</v>
          </cell>
        </row>
        <row r="2249">
          <cell r="B2249" t="str">
            <v>SD NEGERI PANGGUNG DUWET 01</v>
          </cell>
          <cell r="F2249" t="str">
            <v>P</v>
          </cell>
          <cell r="AV2249" t="str">
            <v>6</v>
          </cell>
        </row>
        <row r="2250">
          <cell r="B2250" t="str">
            <v>SD NEGERI PANGGUNG DUWET 01</v>
          </cell>
          <cell r="F2250" t="str">
            <v>P</v>
          </cell>
          <cell r="AV2250" t="str">
            <v>2</v>
          </cell>
        </row>
        <row r="2251">
          <cell r="B2251" t="str">
            <v>SD NEGERI PANGGUNG DUWET 01</v>
          </cell>
          <cell r="F2251" t="str">
            <v>P</v>
          </cell>
          <cell r="AV2251" t="str">
            <v>5</v>
          </cell>
        </row>
        <row r="2252">
          <cell r="B2252" t="str">
            <v>SD NEGERI PANGGUNG DUWET 01</v>
          </cell>
          <cell r="F2252" t="str">
            <v>L</v>
          </cell>
          <cell r="AV2252" t="str">
            <v>6</v>
          </cell>
        </row>
        <row r="2253">
          <cell r="B2253" t="str">
            <v>SD NEGERI PANGGUNG DUWET 01</v>
          </cell>
          <cell r="F2253" t="str">
            <v>P</v>
          </cell>
          <cell r="AV2253" t="str">
            <v>4</v>
          </cell>
        </row>
        <row r="2254">
          <cell r="B2254" t="str">
            <v>SD NEGERI PANGGUNG DUWET 01</v>
          </cell>
          <cell r="F2254" t="str">
            <v>P</v>
          </cell>
          <cell r="AV2254" t="str">
            <v>5</v>
          </cell>
        </row>
        <row r="2255">
          <cell r="B2255" t="str">
            <v>SD NEGERI PANGGUNG DUWET 01</v>
          </cell>
          <cell r="F2255" t="str">
            <v>L</v>
          </cell>
          <cell r="AV2255" t="str">
            <v>2</v>
          </cell>
        </row>
        <row r="2256">
          <cell r="B2256" t="str">
            <v>SD NEGERI PANGGUNG DUWET 01</v>
          </cell>
          <cell r="F2256" t="str">
            <v>L</v>
          </cell>
          <cell r="AV2256" t="str">
            <v>4</v>
          </cell>
        </row>
        <row r="2257">
          <cell r="B2257" t="str">
            <v>SD NEGERI PANGGUNG DUWET 01</v>
          </cell>
          <cell r="F2257" t="str">
            <v>L</v>
          </cell>
          <cell r="AV2257" t="str">
            <v>5</v>
          </cell>
        </row>
        <row r="2258">
          <cell r="B2258" t="str">
            <v>SD NEGERI PANGGUNG DUWET 01</v>
          </cell>
          <cell r="F2258" t="str">
            <v>L</v>
          </cell>
          <cell r="AV2258" t="str">
            <v>2</v>
          </cell>
        </row>
        <row r="2259">
          <cell r="B2259" t="str">
            <v>SD NEGERI PANGGUNG DUWET 01</v>
          </cell>
          <cell r="F2259" t="str">
            <v>P</v>
          </cell>
          <cell r="AV2259" t="str">
            <v>6</v>
          </cell>
        </row>
        <row r="2260">
          <cell r="B2260" t="str">
            <v>SD NEGERI PANGGUNG DUWET 01</v>
          </cell>
          <cell r="F2260" t="str">
            <v>L</v>
          </cell>
          <cell r="AV2260" t="str">
            <v>6</v>
          </cell>
        </row>
        <row r="2261">
          <cell r="B2261" t="str">
            <v>SD NEGERI PANGGUNG DUWET 01</v>
          </cell>
          <cell r="F2261" t="str">
            <v>L</v>
          </cell>
          <cell r="AV2261" t="str">
            <v>4</v>
          </cell>
        </row>
        <row r="2262">
          <cell r="B2262" t="str">
            <v>SD NEGERI PANGGUNG DUWET 01</v>
          </cell>
          <cell r="F2262" t="str">
            <v>P</v>
          </cell>
          <cell r="AV2262" t="str">
            <v>6</v>
          </cell>
        </row>
        <row r="2263">
          <cell r="B2263" t="str">
            <v>SD NEGERI PANGGUNG DUWET 01</v>
          </cell>
          <cell r="F2263" t="str">
            <v>P</v>
          </cell>
          <cell r="AV2263" t="str">
            <v>6</v>
          </cell>
        </row>
        <row r="2264">
          <cell r="B2264" t="str">
            <v>SD NEGERI PANGGUNG DUWET 01</v>
          </cell>
          <cell r="F2264" t="str">
            <v>P</v>
          </cell>
          <cell r="AV2264" t="str">
            <v>3</v>
          </cell>
        </row>
        <row r="2265">
          <cell r="B2265" t="str">
            <v>SD NEGERI PANGGUNG DUWET 01</v>
          </cell>
          <cell r="F2265" t="str">
            <v>L</v>
          </cell>
          <cell r="AV2265" t="str">
            <v>6</v>
          </cell>
        </row>
        <row r="2266">
          <cell r="B2266" t="str">
            <v>SD NEGERI PANGGUNG DUWET 01</v>
          </cell>
          <cell r="F2266" t="str">
            <v>P</v>
          </cell>
          <cell r="AV2266" t="str">
            <v>6</v>
          </cell>
        </row>
        <row r="2267">
          <cell r="B2267" t="str">
            <v>SD NEGERI PANGGUNG DUWET 01</v>
          </cell>
          <cell r="F2267" t="str">
            <v>L</v>
          </cell>
          <cell r="AV2267" t="str">
            <v>2</v>
          </cell>
        </row>
        <row r="2268">
          <cell r="B2268" t="str">
            <v>SD NEGERI PANGGUNG DUWET 01</v>
          </cell>
          <cell r="F2268" t="str">
            <v>L</v>
          </cell>
          <cell r="AV2268" t="str">
            <v>1</v>
          </cell>
        </row>
        <row r="2269">
          <cell r="B2269" t="str">
            <v>SD NEGERI PANGGUNG DUWET 01</v>
          </cell>
          <cell r="F2269" t="str">
            <v>L</v>
          </cell>
          <cell r="AV2269" t="str">
            <v>1</v>
          </cell>
        </row>
        <row r="2270">
          <cell r="B2270" t="str">
            <v>SD NEGERI PANGGUNG DUWET 01</v>
          </cell>
          <cell r="F2270" t="str">
            <v>P</v>
          </cell>
          <cell r="AV2270" t="str">
            <v>6</v>
          </cell>
        </row>
        <row r="2271">
          <cell r="B2271" t="str">
            <v>SD NEGERI PANGGUNG DUWET 01</v>
          </cell>
          <cell r="F2271" t="str">
            <v>L</v>
          </cell>
          <cell r="AV2271" t="str">
            <v>3</v>
          </cell>
        </row>
        <row r="2272">
          <cell r="B2272" t="str">
            <v>SD NEGERI PANGGUNG DUWET 01</v>
          </cell>
          <cell r="F2272" t="str">
            <v>L</v>
          </cell>
          <cell r="AV2272" t="str">
            <v>1</v>
          </cell>
        </row>
        <row r="2273">
          <cell r="B2273" t="str">
            <v>SD NEGERI PANGGUNG DUWET 01</v>
          </cell>
          <cell r="F2273" t="str">
            <v>P</v>
          </cell>
          <cell r="AV2273" t="str">
            <v>1</v>
          </cell>
        </row>
        <row r="2274">
          <cell r="B2274" t="str">
            <v>SD NEGERI PANGGUNG DUWET 01</v>
          </cell>
          <cell r="F2274" t="str">
            <v>P</v>
          </cell>
          <cell r="AV2274" t="str">
            <v>2</v>
          </cell>
        </row>
        <row r="2275">
          <cell r="B2275" t="str">
            <v>SD NEGERI PANGGUNG DUWET 01</v>
          </cell>
          <cell r="F2275" t="str">
            <v>P</v>
          </cell>
          <cell r="AV2275" t="str">
            <v>5</v>
          </cell>
        </row>
        <row r="2276">
          <cell r="B2276" t="str">
            <v>SD NEGERI PANGGUNG DUWET 01</v>
          </cell>
          <cell r="F2276" t="str">
            <v>P</v>
          </cell>
          <cell r="AV2276" t="str">
            <v>2</v>
          </cell>
        </row>
        <row r="2277">
          <cell r="B2277" t="str">
            <v>SD NEGERI PANGGUNG DUWET 01</v>
          </cell>
          <cell r="F2277" t="str">
            <v>P</v>
          </cell>
          <cell r="AV2277" t="str">
            <v>2</v>
          </cell>
        </row>
        <row r="2278">
          <cell r="B2278" t="str">
            <v>SD NEGERI PANGGUNG DUWET 01</v>
          </cell>
          <cell r="F2278" t="str">
            <v>L</v>
          </cell>
          <cell r="AV2278" t="str">
            <v>1</v>
          </cell>
        </row>
        <row r="2279">
          <cell r="B2279" t="str">
            <v>SD NEGERI PANGGUNG DUWET 01</v>
          </cell>
          <cell r="F2279" t="str">
            <v>P</v>
          </cell>
          <cell r="AV2279" t="str">
            <v>2</v>
          </cell>
        </row>
        <row r="2280">
          <cell r="B2280" t="str">
            <v>SD NEGERI PANGGUNG DUWET 01</v>
          </cell>
          <cell r="F2280" t="str">
            <v>L</v>
          </cell>
          <cell r="AV2280" t="str">
            <v>6</v>
          </cell>
        </row>
        <row r="2281">
          <cell r="B2281" t="str">
            <v>SD NEGERI PANGGUNG DUWET 01</v>
          </cell>
          <cell r="F2281" t="str">
            <v>L</v>
          </cell>
          <cell r="AV2281" t="str">
            <v>6</v>
          </cell>
        </row>
        <row r="2282">
          <cell r="B2282" t="str">
            <v>SD NEGERI PANGGUNG DUWET 01</v>
          </cell>
          <cell r="F2282" t="str">
            <v>L</v>
          </cell>
          <cell r="AV2282" t="str">
            <v>3</v>
          </cell>
        </row>
        <row r="2283">
          <cell r="B2283" t="str">
            <v>SD NEGERI PANGGUNG DUWET 01</v>
          </cell>
          <cell r="F2283" t="str">
            <v>P</v>
          </cell>
          <cell r="AV2283" t="str">
            <v>4</v>
          </cell>
        </row>
        <row r="2284">
          <cell r="B2284" t="str">
            <v>SD NEGERI PANGGUNG DUWET 01</v>
          </cell>
          <cell r="F2284" t="str">
            <v>P</v>
          </cell>
          <cell r="AV2284" t="str">
            <v>6</v>
          </cell>
        </row>
        <row r="2285">
          <cell r="B2285" t="str">
            <v>SD NEGERI PANGGUNG DUWET 01</v>
          </cell>
          <cell r="F2285" t="str">
            <v>P</v>
          </cell>
          <cell r="AV2285" t="str">
            <v>3</v>
          </cell>
        </row>
        <row r="2286">
          <cell r="B2286" t="str">
            <v>SD NEGERI PANGGUNG DUWET 01</v>
          </cell>
          <cell r="F2286" t="str">
            <v>L</v>
          </cell>
          <cell r="AV2286" t="str">
            <v>3</v>
          </cell>
        </row>
        <row r="2287">
          <cell r="B2287" t="str">
            <v>SD NEGERI PANGGUNG DUWET 01</v>
          </cell>
          <cell r="F2287" t="str">
            <v>P</v>
          </cell>
          <cell r="AV2287" t="str">
            <v>1</v>
          </cell>
        </row>
        <row r="2288">
          <cell r="B2288" t="str">
            <v>SD NEGERI PANGGUNG DUWET 01</v>
          </cell>
          <cell r="F2288" t="str">
            <v>P</v>
          </cell>
          <cell r="AV2288" t="str">
            <v>1</v>
          </cell>
        </row>
        <row r="2289">
          <cell r="B2289" t="str">
            <v>SD NEGERI PANGGUNG DUWET 01</v>
          </cell>
          <cell r="F2289" t="str">
            <v>P</v>
          </cell>
          <cell r="AV2289" t="str">
            <v>2</v>
          </cell>
        </row>
        <row r="2290">
          <cell r="B2290" t="str">
            <v>SD NEGERI PANGGUNG DUWET 01</v>
          </cell>
          <cell r="F2290" t="str">
            <v>L</v>
          </cell>
          <cell r="AV2290" t="str">
            <v>6</v>
          </cell>
        </row>
        <row r="2291">
          <cell r="B2291" t="str">
            <v>SD NEGERI PANGGUNG DUWET 01</v>
          </cell>
          <cell r="F2291" t="str">
            <v>P</v>
          </cell>
          <cell r="AV2291" t="str">
            <v>1</v>
          </cell>
        </row>
        <row r="2292">
          <cell r="B2292" t="str">
            <v>SD NEGERI PANGGUNG DUWET 01</v>
          </cell>
          <cell r="F2292" t="str">
            <v>P</v>
          </cell>
          <cell r="AV2292" t="str">
            <v>2</v>
          </cell>
        </row>
        <row r="2293">
          <cell r="B2293" t="str">
            <v>SD NEGERI PANGGUNG DUWET 01</v>
          </cell>
          <cell r="F2293" t="str">
            <v>P</v>
          </cell>
          <cell r="AV2293" t="str">
            <v>6</v>
          </cell>
        </row>
        <row r="2294">
          <cell r="B2294" t="str">
            <v>SD NEGERI PANGGUNG DUWET 01</v>
          </cell>
          <cell r="F2294" t="str">
            <v>L</v>
          </cell>
          <cell r="AV2294" t="str">
            <v>5</v>
          </cell>
        </row>
        <row r="2295">
          <cell r="B2295" t="str">
            <v>SD NEGERI PANGGUNG DUWET 01</v>
          </cell>
          <cell r="F2295" t="str">
            <v>L</v>
          </cell>
          <cell r="AV2295" t="str">
            <v>5</v>
          </cell>
        </row>
        <row r="2296">
          <cell r="B2296" t="str">
            <v>SD NEGERI PANGGUNG DUWET 01</v>
          </cell>
          <cell r="F2296" t="str">
            <v>L</v>
          </cell>
          <cell r="AV2296" t="str">
            <v>5</v>
          </cell>
        </row>
        <row r="2297">
          <cell r="B2297" t="str">
            <v>SD NEGERI PANGGUNG DUWET 01</v>
          </cell>
          <cell r="F2297" t="str">
            <v>L</v>
          </cell>
          <cell r="AV2297" t="str">
            <v>2</v>
          </cell>
        </row>
        <row r="2298">
          <cell r="B2298" t="str">
            <v>SD NEGERI PANGGUNG DUWET 01</v>
          </cell>
          <cell r="F2298" t="str">
            <v>L</v>
          </cell>
          <cell r="AV2298" t="str">
            <v>4</v>
          </cell>
        </row>
        <row r="2299">
          <cell r="B2299" t="str">
            <v>SD NEGERI PANGGUNG DUWET 01</v>
          </cell>
          <cell r="F2299" t="str">
            <v>P</v>
          </cell>
          <cell r="AV2299" t="str">
            <v>6</v>
          </cell>
        </row>
        <row r="2300">
          <cell r="B2300" t="str">
            <v>SD NEGERI PANGGUNG DUWET 01</v>
          </cell>
          <cell r="F2300" t="str">
            <v>L</v>
          </cell>
          <cell r="AV2300" t="str">
            <v>4</v>
          </cell>
        </row>
        <row r="2301">
          <cell r="B2301" t="str">
            <v>SD NEGERI PANGGUNG DUWET 01</v>
          </cell>
          <cell r="F2301" t="str">
            <v>L</v>
          </cell>
          <cell r="AV2301" t="str">
            <v>3</v>
          </cell>
        </row>
        <row r="2302">
          <cell r="B2302" t="str">
            <v>SD NEGERI PANGGUNG DUWET 01</v>
          </cell>
          <cell r="F2302" t="str">
            <v>L</v>
          </cell>
          <cell r="AV2302" t="str">
            <v>1</v>
          </cell>
        </row>
        <row r="2303">
          <cell r="B2303" t="str">
            <v>SD NEGERI PANGGUNG DUWET 01</v>
          </cell>
          <cell r="F2303" t="str">
            <v>L</v>
          </cell>
          <cell r="AV2303" t="str">
            <v>6</v>
          </cell>
        </row>
        <row r="2304">
          <cell r="B2304" t="str">
            <v>SD NEGERI PANGGUNG DUWET 01</v>
          </cell>
          <cell r="F2304" t="str">
            <v>L</v>
          </cell>
          <cell r="AV2304" t="str">
            <v>3</v>
          </cell>
        </row>
        <row r="2305">
          <cell r="B2305" t="str">
            <v>SD NEGERI PANGGUNG DUWET 01</v>
          </cell>
          <cell r="F2305" t="str">
            <v>L</v>
          </cell>
          <cell r="AV2305" t="str">
            <v>3</v>
          </cell>
        </row>
        <row r="2306">
          <cell r="B2306" t="str">
            <v>SD NEGERI PANGGUNG DUWET 01</v>
          </cell>
          <cell r="F2306" t="str">
            <v>L</v>
          </cell>
          <cell r="AV2306" t="str">
            <v>3</v>
          </cell>
        </row>
        <row r="2307">
          <cell r="B2307" t="str">
            <v>SD NEGERI PANGGUNG DUWET 01</v>
          </cell>
          <cell r="F2307" t="str">
            <v>L</v>
          </cell>
          <cell r="AV2307" t="str">
            <v>1</v>
          </cell>
        </row>
        <row r="2308">
          <cell r="B2308" t="str">
            <v>SD NEGERI PANGGUNG DUWET 01</v>
          </cell>
          <cell r="F2308" t="str">
            <v>L</v>
          </cell>
          <cell r="AV2308" t="str">
            <v>5</v>
          </cell>
        </row>
        <row r="2309">
          <cell r="B2309" t="str">
            <v>SD NEGERI PANGGUNG DUWET 01</v>
          </cell>
          <cell r="F2309" t="str">
            <v>L</v>
          </cell>
          <cell r="AV2309" t="str">
            <v>4</v>
          </cell>
        </row>
        <row r="2310">
          <cell r="B2310" t="str">
            <v>SD NEGERI PANGGUNG DUWET 01</v>
          </cell>
          <cell r="F2310" t="str">
            <v>L</v>
          </cell>
          <cell r="AV2310" t="str">
            <v>4</v>
          </cell>
        </row>
        <row r="2311">
          <cell r="B2311" t="str">
            <v>SD NEGERI PANGGUNG DUWET 01</v>
          </cell>
          <cell r="F2311" t="str">
            <v>P</v>
          </cell>
          <cell r="AV2311" t="str">
            <v>6</v>
          </cell>
        </row>
        <row r="2312">
          <cell r="B2312" t="str">
            <v>SD NEGERI PANGGUNG DUWET 01</v>
          </cell>
          <cell r="F2312" t="str">
            <v>L</v>
          </cell>
          <cell r="AV2312" t="str">
            <v>1</v>
          </cell>
        </row>
        <row r="2313">
          <cell r="B2313" t="str">
            <v>SD NEGERI PANGGUNG DUWET 01</v>
          </cell>
          <cell r="F2313" t="str">
            <v>L</v>
          </cell>
          <cell r="AV2313" t="str">
            <v>6</v>
          </cell>
        </row>
        <row r="2314">
          <cell r="B2314" t="str">
            <v>SD NEGERI PANGGUNG DUWET 01</v>
          </cell>
          <cell r="F2314" t="str">
            <v>P</v>
          </cell>
          <cell r="AV2314" t="str">
            <v>5</v>
          </cell>
        </row>
        <row r="2315">
          <cell r="B2315" t="str">
            <v>SD NEGERI PANGGUNG DUWET 01</v>
          </cell>
          <cell r="F2315" t="str">
            <v>P</v>
          </cell>
          <cell r="AV2315" t="str">
            <v>4</v>
          </cell>
        </row>
        <row r="2316">
          <cell r="B2316" t="str">
            <v>SD NEGERI PANGGUNG DUWET 01</v>
          </cell>
          <cell r="F2316" t="str">
            <v>P</v>
          </cell>
          <cell r="AV2316" t="str">
            <v>1</v>
          </cell>
        </row>
        <row r="2317">
          <cell r="B2317" t="str">
            <v>SD NEGERI PANGGUNG DUWET 01</v>
          </cell>
          <cell r="F2317" t="str">
            <v>P</v>
          </cell>
          <cell r="AV2317" t="str">
            <v>4</v>
          </cell>
        </row>
        <row r="2318">
          <cell r="B2318" t="str">
            <v>SD NEGERI PANGGUNG DUWET 01</v>
          </cell>
          <cell r="F2318" t="str">
            <v>P</v>
          </cell>
          <cell r="AV2318" t="str">
            <v>1</v>
          </cell>
        </row>
        <row r="2319">
          <cell r="B2319" t="str">
            <v>SD NEGERI PANGGUNG DUWET 01</v>
          </cell>
          <cell r="F2319" t="str">
            <v>P</v>
          </cell>
          <cell r="AV2319" t="str">
            <v>2</v>
          </cell>
        </row>
        <row r="2320">
          <cell r="B2320" t="str">
            <v>SD NEGERI PANGGUNG DUWET 01</v>
          </cell>
          <cell r="F2320" t="str">
            <v>L</v>
          </cell>
          <cell r="AV2320" t="str">
            <v>5</v>
          </cell>
        </row>
        <row r="2321">
          <cell r="B2321" t="str">
            <v>SD NEGERI PANGGUNG DUWET 01</v>
          </cell>
          <cell r="F2321" t="str">
            <v>L</v>
          </cell>
          <cell r="AV2321" t="str">
            <v>1</v>
          </cell>
        </row>
        <row r="2322">
          <cell r="B2322" t="str">
            <v>SD NEGERI PANGGUNG DUWET 01</v>
          </cell>
          <cell r="F2322" t="str">
            <v>P</v>
          </cell>
          <cell r="AV2322" t="str">
            <v>2</v>
          </cell>
        </row>
        <row r="2323">
          <cell r="B2323" t="str">
            <v>SD NEGERI PANGGUNG DUWET 01</v>
          </cell>
          <cell r="F2323" t="str">
            <v>P</v>
          </cell>
          <cell r="AV2323" t="str">
            <v>5</v>
          </cell>
        </row>
        <row r="2324">
          <cell r="B2324" t="str">
            <v>SD NEGERI PANGGUNG DUWET 01</v>
          </cell>
          <cell r="F2324" t="str">
            <v>L</v>
          </cell>
          <cell r="AV2324" t="str">
            <v>5</v>
          </cell>
        </row>
        <row r="2325">
          <cell r="B2325" t="str">
            <v>SD NEGERI PANGGUNG DUWET 01</v>
          </cell>
          <cell r="F2325" t="str">
            <v>L</v>
          </cell>
          <cell r="AV2325" t="str">
            <v>1</v>
          </cell>
        </row>
        <row r="2326">
          <cell r="B2326" t="str">
            <v>SD NEGERI PANGGUNG DUWET 01</v>
          </cell>
          <cell r="F2326" t="str">
            <v>L</v>
          </cell>
          <cell r="AV2326" t="str">
            <v>2</v>
          </cell>
        </row>
        <row r="2327">
          <cell r="B2327" t="str">
            <v>SD NEGERI PANGGUNG DUWET 01</v>
          </cell>
          <cell r="F2327" t="str">
            <v>L</v>
          </cell>
          <cell r="AV2327" t="str">
            <v>1</v>
          </cell>
        </row>
        <row r="2328">
          <cell r="B2328" t="str">
            <v>SD NEGERI PANGGUNG DUWET 01</v>
          </cell>
          <cell r="F2328" t="str">
            <v>L</v>
          </cell>
          <cell r="AV2328" t="str">
            <v>6</v>
          </cell>
        </row>
        <row r="2329">
          <cell r="B2329" t="str">
            <v>SD NEGERI PANGGUNG DUWET 01</v>
          </cell>
          <cell r="F2329" t="str">
            <v>L</v>
          </cell>
          <cell r="AV2329" t="str">
            <v>2</v>
          </cell>
        </row>
        <row r="2330">
          <cell r="B2330" t="str">
            <v>SD NEGERI PANGGUNG DUWET 01</v>
          </cell>
          <cell r="F2330" t="str">
            <v>L</v>
          </cell>
          <cell r="AV2330" t="str">
            <v>1</v>
          </cell>
        </row>
        <row r="2331">
          <cell r="B2331" t="str">
            <v>SD NEGERI PANGGUNG DUWET 01</v>
          </cell>
          <cell r="F2331" t="str">
            <v>P</v>
          </cell>
          <cell r="AV2331" t="str">
            <v>2</v>
          </cell>
        </row>
        <row r="2332">
          <cell r="B2332" t="str">
            <v>SD NEGERI PANGGUNG DUWET 01</v>
          </cell>
          <cell r="F2332" t="str">
            <v>L</v>
          </cell>
          <cell r="AV2332" t="str">
            <v>3</v>
          </cell>
        </row>
        <row r="2333">
          <cell r="B2333" t="str">
            <v>SD NEGERI PANGGUNG DUWET 01</v>
          </cell>
          <cell r="F2333" t="str">
            <v>L</v>
          </cell>
          <cell r="AV2333" t="str">
            <v>6</v>
          </cell>
        </row>
        <row r="2334">
          <cell r="B2334" t="str">
            <v>SD NEGERI PANGGUNG DUWET 01</v>
          </cell>
          <cell r="F2334" t="str">
            <v>L</v>
          </cell>
          <cell r="AV2334" t="str">
            <v>6</v>
          </cell>
        </row>
        <row r="2335">
          <cell r="B2335" t="str">
            <v>SD NEGERI PANGGUNG DUWET 01</v>
          </cell>
          <cell r="F2335" t="str">
            <v>P</v>
          </cell>
          <cell r="AV2335" t="str">
            <v>3</v>
          </cell>
        </row>
        <row r="2336">
          <cell r="B2336" t="str">
            <v>SD NEGERI PANGGUNG DUWET 01</v>
          </cell>
          <cell r="F2336" t="str">
            <v>P</v>
          </cell>
          <cell r="AV2336" t="str">
            <v>4</v>
          </cell>
        </row>
        <row r="2337">
          <cell r="B2337" t="str">
            <v>SD NEGERI PANGGUNG DUWET 01</v>
          </cell>
          <cell r="F2337" t="str">
            <v>L</v>
          </cell>
          <cell r="AV2337" t="str">
            <v>1</v>
          </cell>
        </row>
        <row r="2338">
          <cell r="B2338" t="str">
            <v>SD NEGERI PANGGUNG DUWET 01</v>
          </cell>
          <cell r="F2338" t="str">
            <v>L</v>
          </cell>
          <cell r="AV2338" t="str">
            <v>2</v>
          </cell>
        </row>
        <row r="2339">
          <cell r="B2339" t="str">
            <v>SD NEGERI PANGGUNG DUWET 01</v>
          </cell>
          <cell r="F2339" t="str">
            <v>L</v>
          </cell>
          <cell r="AV2339" t="str">
            <v>1</v>
          </cell>
        </row>
        <row r="2340">
          <cell r="B2340" t="str">
            <v>SD NEGERI PANGGUNG DUWET 01</v>
          </cell>
          <cell r="F2340" t="str">
            <v>P</v>
          </cell>
          <cell r="AV2340" t="str">
            <v>1</v>
          </cell>
        </row>
        <row r="2341">
          <cell r="B2341" t="str">
            <v>SD NEGERI PANGGUNG DUWET 01</v>
          </cell>
          <cell r="F2341" t="str">
            <v>P</v>
          </cell>
          <cell r="AV2341" t="str">
            <v>2</v>
          </cell>
        </row>
        <row r="2342">
          <cell r="B2342" t="str">
            <v>SD NEGERI PANGGUNG DUWET 01</v>
          </cell>
          <cell r="F2342" t="str">
            <v>P</v>
          </cell>
          <cell r="AV2342" t="str">
            <v>6</v>
          </cell>
        </row>
        <row r="2343">
          <cell r="B2343" t="str">
            <v>SD NEGERI PANGGUNG DUWET 01</v>
          </cell>
          <cell r="F2343" t="str">
            <v>P</v>
          </cell>
          <cell r="AV2343" t="str">
            <v>6</v>
          </cell>
        </row>
        <row r="2344">
          <cell r="B2344" t="str">
            <v>SD NEGERI PANGGUNG DUWET 01</v>
          </cell>
          <cell r="F2344" t="str">
            <v>P</v>
          </cell>
          <cell r="AV2344" t="str">
            <v>5</v>
          </cell>
        </row>
        <row r="2345">
          <cell r="B2345" t="str">
            <v>SD NEGERI PANGGUNG DUWET 01</v>
          </cell>
          <cell r="F2345" t="str">
            <v>P</v>
          </cell>
          <cell r="AV2345" t="str">
            <v>3</v>
          </cell>
        </row>
        <row r="2346">
          <cell r="B2346" t="str">
            <v>SD NEGERI PANGGUNG DUWET 01</v>
          </cell>
          <cell r="F2346" t="str">
            <v>P</v>
          </cell>
          <cell r="AV2346" t="str">
            <v>1</v>
          </cell>
        </row>
        <row r="2347">
          <cell r="B2347" t="str">
            <v>SD NEGERI PANGGUNG DUWET 01</v>
          </cell>
          <cell r="F2347" t="str">
            <v>P</v>
          </cell>
          <cell r="AV2347" t="str">
            <v>3</v>
          </cell>
        </row>
        <row r="2348">
          <cell r="B2348" t="str">
            <v>SD NEGERI PANGGUNG DUWET 01</v>
          </cell>
          <cell r="F2348" t="str">
            <v>P</v>
          </cell>
          <cell r="AV2348" t="str">
            <v>1</v>
          </cell>
        </row>
        <row r="2349">
          <cell r="B2349" t="str">
            <v>SD NEGERI PANGGUNG DUWET 01</v>
          </cell>
          <cell r="F2349" t="str">
            <v>P</v>
          </cell>
          <cell r="AV2349" t="str">
            <v>5</v>
          </cell>
        </row>
        <row r="2350">
          <cell r="B2350" t="str">
            <v>SD NEGERI PANGGUNG DUWET 01</v>
          </cell>
          <cell r="F2350" t="str">
            <v>P</v>
          </cell>
          <cell r="AV2350" t="str">
            <v>1</v>
          </cell>
        </row>
        <row r="2351">
          <cell r="B2351" t="str">
            <v>SD NEGERI PANGGUNG DUWET 01</v>
          </cell>
          <cell r="F2351" t="str">
            <v>P</v>
          </cell>
          <cell r="AV2351" t="str">
            <v>5</v>
          </cell>
        </row>
        <row r="2352">
          <cell r="B2352" t="str">
            <v>SD NEGERI PANGGUNG DUWET 01</v>
          </cell>
          <cell r="F2352" t="str">
            <v>P</v>
          </cell>
          <cell r="AV2352" t="str">
            <v>5</v>
          </cell>
        </row>
        <row r="2353">
          <cell r="B2353" t="str">
            <v>SD NEGERI PANGGUNG DUWET 01</v>
          </cell>
          <cell r="F2353" t="str">
            <v>L</v>
          </cell>
          <cell r="AV2353" t="str">
            <v>3</v>
          </cell>
        </row>
        <row r="2354">
          <cell r="B2354" t="str">
            <v>SD NEGERI PANGGUNG DUWET 01</v>
          </cell>
          <cell r="F2354" t="str">
            <v>L</v>
          </cell>
          <cell r="AV2354" t="str">
            <v>6</v>
          </cell>
        </row>
        <row r="2355">
          <cell r="B2355" t="str">
            <v>SD NEGERI PANGGUNG DUWET 01</v>
          </cell>
          <cell r="F2355" t="str">
            <v>L</v>
          </cell>
          <cell r="AV2355" t="str">
            <v>3</v>
          </cell>
        </row>
        <row r="2356">
          <cell r="B2356" t="str">
            <v>SD NEGERI PANGGUNG DUWET 01</v>
          </cell>
          <cell r="F2356" t="str">
            <v>L</v>
          </cell>
          <cell r="AV2356" t="str">
            <v>6</v>
          </cell>
        </row>
        <row r="2357">
          <cell r="B2357" t="str">
            <v>SD NEGERI PANGGUNG DUWET 02</v>
          </cell>
          <cell r="F2357" t="str">
            <v>L</v>
          </cell>
          <cell r="AV2357" t="str">
            <v>6</v>
          </cell>
        </row>
        <row r="2358">
          <cell r="B2358" t="str">
            <v>SD NEGERI PANGGUNG DUWET 02</v>
          </cell>
          <cell r="F2358" t="str">
            <v>L</v>
          </cell>
          <cell r="AV2358" t="str">
            <v>1</v>
          </cell>
        </row>
        <row r="2359">
          <cell r="B2359" t="str">
            <v>SD NEGERI PANGGUNG DUWET 02</v>
          </cell>
          <cell r="F2359" t="str">
            <v>P</v>
          </cell>
          <cell r="AV2359" t="str">
            <v>4</v>
          </cell>
        </row>
        <row r="2360">
          <cell r="B2360" t="str">
            <v>SD NEGERI PANGGUNG DUWET 02</v>
          </cell>
          <cell r="F2360" t="str">
            <v>L</v>
          </cell>
          <cell r="AV2360" t="str">
            <v>3</v>
          </cell>
        </row>
        <row r="2361">
          <cell r="B2361" t="str">
            <v>SD NEGERI PANGGUNG DUWET 02</v>
          </cell>
          <cell r="F2361" t="str">
            <v>L</v>
          </cell>
          <cell r="AV2361" t="str">
            <v>3</v>
          </cell>
        </row>
        <row r="2362">
          <cell r="B2362" t="str">
            <v>SD NEGERI PANGGUNG DUWET 02</v>
          </cell>
          <cell r="F2362" t="str">
            <v>L</v>
          </cell>
          <cell r="AV2362" t="str">
            <v>5</v>
          </cell>
        </row>
        <row r="2363">
          <cell r="B2363" t="str">
            <v>SD NEGERI PANGGUNG DUWET 02</v>
          </cell>
          <cell r="F2363" t="str">
            <v>P</v>
          </cell>
          <cell r="AV2363" t="str">
            <v>4</v>
          </cell>
        </row>
        <row r="2364">
          <cell r="B2364" t="str">
            <v>SD NEGERI PANGGUNG DUWET 02</v>
          </cell>
          <cell r="F2364" t="str">
            <v>L</v>
          </cell>
          <cell r="AV2364" t="str">
            <v>1</v>
          </cell>
        </row>
        <row r="2365">
          <cell r="B2365" t="str">
            <v>SD NEGERI PANGGUNG DUWET 02</v>
          </cell>
          <cell r="F2365" t="str">
            <v>L</v>
          </cell>
          <cell r="AV2365" t="str">
            <v>1</v>
          </cell>
        </row>
        <row r="2366">
          <cell r="B2366" t="str">
            <v>SD NEGERI PANGGUNG DUWET 02</v>
          </cell>
          <cell r="F2366" t="str">
            <v>P</v>
          </cell>
          <cell r="AV2366" t="str">
            <v>3</v>
          </cell>
        </row>
        <row r="2367">
          <cell r="B2367" t="str">
            <v>SD NEGERI PANGGUNG DUWET 02</v>
          </cell>
          <cell r="F2367" t="str">
            <v>P</v>
          </cell>
          <cell r="AV2367" t="str">
            <v>1</v>
          </cell>
        </row>
        <row r="2368">
          <cell r="B2368" t="str">
            <v>SD NEGERI PANGGUNG DUWET 02</v>
          </cell>
          <cell r="F2368" t="str">
            <v>L</v>
          </cell>
          <cell r="AV2368" t="str">
            <v>4</v>
          </cell>
        </row>
        <row r="2369">
          <cell r="B2369" t="str">
            <v>SD NEGERI PANGGUNG DUWET 02</v>
          </cell>
          <cell r="F2369" t="str">
            <v>L</v>
          </cell>
          <cell r="AV2369" t="str">
            <v>5</v>
          </cell>
        </row>
        <row r="2370">
          <cell r="B2370" t="str">
            <v>SD NEGERI PANGGUNG DUWET 02</v>
          </cell>
          <cell r="F2370" t="str">
            <v>P</v>
          </cell>
          <cell r="AV2370" t="str">
            <v>6</v>
          </cell>
        </row>
        <row r="2371">
          <cell r="B2371" t="str">
            <v>SD NEGERI PANGGUNG DUWET 02</v>
          </cell>
          <cell r="F2371" t="str">
            <v>P</v>
          </cell>
          <cell r="AV2371" t="str">
            <v>5</v>
          </cell>
        </row>
        <row r="2372">
          <cell r="B2372" t="str">
            <v>SD NEGERI PANGGUNG DUWET 02</v>
          </cell>
          <cell r="F2372" t="str">
            <v>P</v>
          </cell>
          <cell r="AV2372" t="str">
            <v>2</v>
          </cell>
        </row>
        <row r="2373">
          <cell r="B2373" t="str">
            <v>SD NEGERI PANGGUNG DUWET 02</v>
          </cell>
          <cell r="F2373" t="str">
            <v>P</v>
          </cell>
          <cell r="AV2373" t="str">
            <v>4</v>
          </cell>
        </row>
        <row r="2374">
          <cell r="B2374" t="str">
            <v>SD NEGERI PANGGUNG DUWET 02</v>
          </cell>
          <cell r="F2374" t="str">
            <v>L</v>
          </cell>
          <cell r="AV2374" t="str">
            <v>4</v>
          </cell>
        </row>
        <row r="2375">
          <cell r="B2375" t="str">
            <v>SD NEGERI PANGGUNG DUWET 02</v>
          </cell>
          <cell r="F2375" t="str">
            <v>P</v>
          </cell>
          <cell r="AV2375" t="str">
            <v>6</v>
          </cell>
        </row>
        <row r="2376">
          <cell r="B2376" t="str">
            <v>SD NEGERI PANGGUNG DUWET 02</v>
          </cell>
          <cell r="F2376" t="str">
            <v>P</v>
          </cell>
          <cell r="AV2376" t="str">
            <v>6</v>
          </cell>
        </row>
        <row r="2377">
          <cell r="B2377" t="str">
            <v>SD NEGERI PANGGUNG DUWET 02</v>
          </cell>
          <cell r="F2377" t="str">
            <v>L</v>
          </cell>
          <cell r="AV2377" t="str">
            <v>3</v>
          </cell>
        </row>
        <row r="2378">
          <cell r="B2378" t="str">
            <v>SD NEGERI PANGGUNG DUWET 02</v>
          </cell>
          <cell r="F2378" t="str">
            <v>L</v>
          </cell>
          <cell r="AV2378" t="str">
            <v>6</v>
          </cell>
        </row>
        <row r="2379">
          <cell r="B2379" t="str">
            <v>SD NEGERI PANGGUNG DUWET 02</v>
          </cell>
          <cell r="F2379" t="str">
            <v>P</v>
          </cell>
          <cell r="AV2379" t="str">
            <v>3</v>
          </cell>
        </row>
        <row r="2380">
          <cell r="B2380" t="str">
            <v>SD NEGERI PANGGUNG DUWET 02</v>
          </cell>
          <cell r="F2380" t="str">
            <v>P</v>
          </cell>
          <cell r="AV2380" t="str">
            <v>5</v>
          </cell>
        </row>
        <row r="2381">
          <cell r="B2381" t="str">
            <v>SD NEGERI PANGGUNG DUWET 02</v>
          </cell>
          <cell r="F2381" t="str">
            <v>L</v>
          </cell>
          <cell r="AV2381" t="str">
            <v>3</v>
          </cell>
        </row>
        <row r="2382">
          <cell r="B2382" t="str">
            <v>SD NEGERI PANGGUNG DUWET 02</v>
          </cell>
          <cell r="F2382" t="str">
            <v>P</v>
          </cell>
          <cell r="AV2382" t="str">
            <v>3</v>
          </cell>
        </row>
        <row r="2383">
          <cell r="B2383" t="str">
            <v>SD NEGERI PANGGUNG DUWET 02</v>
          </cell>
          <cell r="F2383" t="str">
            <v>P</v>
          </cell>
          <cell r="AV2383" t="str">
            <v>5</v>
          </cell>
        </row>
        <row r="2384">
          <cell r="B2384" t="str">
            <v>SD NEGERI PANGGUNG DUWET 02</v>
          </cell>
          <cell r="F2384" t="str">
            <v>L</v>
          </cell>
          <cell r="AV2384" t="str">
            <v>4</v>
          </cell>
        </row>
        <row r="2385">
          <cell r="B2385" t="str">
            <v>SD NEGERI PANGGUNG DUWET 02</v>
          </cell>
          <cell r="F2385" t="str">
            <v>P</v>
          </cell>
          <cell r="AV2385" t="str">
            <v>5</v>
          </cell>
        </row>
        <row r="2386">
          <cell r="B2386" t="str">
            <v>SD NEGERI PANGGUNG DUWET 02</v>
          </cell>
          <cell r="F2386" t="str">
            <v>L</v>
          </cell>
          <cell r="AV2386" t="str">
            <v>6</v>
          </cell>
        </row>
        <row r="2387">
          <cell r="B2387" t="str">
            <v>SD NEGERI PANGGUNG DUWET 02</v>
          </cell>
          <cell r="F2387" t="str">
            <v>L</v>
          </cell>
          <cell r="AV2387" t="str">
            <v>1</v>
          </cell>
        </row>
        <row r="2388">
          <cell r="B2388" t="str">
            <v>SD NEGERI PANGGUNG DUWET 02</v>
          </cell>
          <cell r="F2388" t="str">
            <v>P</v>
          </cell>
          <cell r="AV2388" t="str">
            <v>2</v>
          </cell>
        </row>
        <row r="2389">
          <cell r="B2389" t="str">
            <v>SD NEGERI PANGGUNG DUWET 02</v>
          </cell>
          <cell r="F2389" t="str">
            <v>L</v>
          </cell>
          <cell r="AV2389" t="str">
            <v>5</v>
          </cell>
        </row>
        <row r="2390">
          <cell r="B2390" t="str">
            <v>SD NEGERI PANGGUNG DUWET 02</v>
          </cell>
          <cell r="F2390" t="str">
            <v>L</v>
          </cell>
          <cell r="AV2390" t="str">
            <v>3</v>
          </cell>
        </row>
        <row r="2391">
          <cell r="B2391" t="str">
            <v>SD NEGERI PANGGUNG DUWET 02</v>
          </cell>
          <cell r="F2391" t="str">
            <v>L</v>
          </cell>
          <cell r="AV2391" t="str">
            <v>6</v>
          </cell>
        </row>
        <row r="2392">
          <cell r="B2392" t="str">
            <v>SD NEGERI PANGGUNG DUWET 02</v>
          </cell>
          <cell r="F2392" t="str">
            <v>P</v>
          </cell>
          <cell r="AV2392" t="str">
            <v>1</v>
          </cell>
        </row>
        <row r="2393">
          <cell r="B2393" t="str">
            <v>SD NEGERI PANGGUNG DUWET 02</v>
          </cell>
          <cell r="F2393" t="str">
            <v>L</v>
          </cell>
          <cell r="AV2393" t="str">
            <v>4</v>
          </cell>
        </row>
        <row r="2394">
          <cell r="B2394" t="str">
            <v>SD NEGERI PANGGUNG DUWET 02</v>
          </cell>
          <cell r="F2394" t="str">
            <v>L</v>
          </cell>
          <cell r="AV2394" t="str">
            <v>5</v>
          </cell>
        </row>
        <row r="2395">
          <cell r="B2395" t="str">
            <v>SD NEGERI PANGGUNG DUWET 02</v>
          </cell>
          <cell r="F2395" t="str">
            <v>L</v>
          </cell>
          <cell r="AV2395" t="str">
            <v>6</v>
          </cell>
        </row>
        <row r="2396">
          <cell r="B2396" t="str">
            <v>SD NEGERI PANGGUNG DUWET 02</v>
          </cell>
          <cell r="F2396" t="str">
            <v>L</v>
          </cell>
          <cell r="AV2396" t="str">
            <v>6</v>
          </cell>
        </row>
        <row r="2397">
          <cell r="B2397" t="str">
            <v>SD NEGERI PANGGUNG DUWET 02</v>
          </cell>
          <cell r="F2397" t="str">
            <v>L</v>
          </cell>
          <cell r="AV2397" t="str">
            <v>1</v>
          </cell>
        </row>
        <row r="2398">
          <cell r="B2398" t="str">
            <v>SD NEGERI PANGGUNG DUWET 02</v>
          </cell>
          <cell r="F2398" t="str">
            <v>L</v>
          </cell>
          <cell r="AV2398" t="str">
            <v>5</v>
          </cell>
        </row>
        <row r="2399">
          <cell r="B2399" t="str">
            <v>SD NEGERI PANGGUNG DUWET 02</v>
          </cell>
          <cell r="F2399" t="str">
            <v>L</v>
          </cell>
          <cell r="AV2399" t="str">
            <v>2</v>
          </cell>
        </row>
        <row r="2400">
          <cell r="B2400" t="str">
            <v>SD NEGERI PANGGUNG DUWET 02</v>
          </cell>
          <cell r="F2400" t="str">
            <v>P</v>
          </cell>
          <cell r="AV2400" t="str">
            <v>3</v>
          </cell>
        </row>
        <row r="2401">
          <cell r="B2401" t="str">
            <v>SD NEGERI PANGGUNG DUWET 02</v>
          </cell>
          <cell r="F2401" t="str">
            <v>P</v>
          </cell>
          <cell r="AV2401" t="str">
            <v>2</v>
          </cell>
        </row>
        <row r="2402">
          <cell r="B2402" t="str">
            <v>SD NEGERI PANGGUNG DUWET 02</v>
          </cell>
          <cell r="F2402" t="str">
            <v>P</v>
          </cell>
          <cell r="AV2402" t="str">
            <v>5</v>
          </cell>
        </row>
        <row r="2403">
          <cell r="B2403" t="str">
            <v>SD NEGERI PANGGUNG DUWET 02</v>
          </cell>
          <cell r="F2403" t="str">
            <v>P</v>
          </cell>
          <cell r="AV2403" t="str">
            <v>3</v>
          </cell>
        </row>
        <row r="2404">
          <cell r="B2404" t="str">
            <v>SD NEGERI PANGGUNG DUWET 02</v>
          </cell>
          <cell r="F2404" t="str">
            <v>P</v>
          </cell>
          <cell r="AV2404" t="str">
            <v>3</v>
          </cell>
        </row>
        <row r="2405">
          <cell r="B2405" t="str">
            <v>SD NEGERI PANGGUNG DUWET 02</v>
          </cell>
          <cell r="F2405" t="str">
            <v>P</v>
          </cell>
          <cell r="AV2405" t="str">
            <v>6</v>
          </cell>
        </row>
        <row r="2406">
          <cell r="B2406" t="str">
            <v>SD NEGERI PANGGUNG DUWET 02</v>
          </cell>
          <cell r="F2406" t="str">
            <v>L</v>
          </cell>
          <cell r="AV2406" t="str">
            <v>3</v>
          </cell>
        </row>
        <row r="2407">
          <cell r="B2407" t="str">
            <v>SD NEGERI PANGGUNG DUWET 02</v>
          </cell>
          <cell r="F2407" t="str">
            <v>L</v>
          </cell>
          <cell r="AV2407" t="str">
            <v>2</v>
          </cell>
        </row>
        <row r="2408">
          <cell r="B2408" t="str">
            <v>SD NEGERI PANGGUNG DUWET 02</v>
          </cell>
          <cell r="F2408" t="str">
            <v>L</v>
          </cell>
          <cell r="AV2408" t="str">
            <v>1</v>
          </cell>
        </row>
        <row r="2409">
          <cell r="B2409" t="str">
            <v>SD NEGERI PANGGUNG DUWET 02</v>
          </cell>
          <cell r="F2409" t="str">
            <v>P</v>
          </cell>
          <cell r="AV2409" t="str">
            <v>1</v>
          </cell>
        </row>
        <row r="2410">
          <cell r="B2410" t="str">
            <v>SD NEGERI PANGGUNG DUWET 02</v>
          </cell>
          <cell r="F2410" t="str">
            <v>P</v>
          </cell>
          <cell r="AV2410" t="str">
            <v>4</v>
          </cell>
        </row>
        <row r="2411">
          <cell r="B2411" t="str">
            <v>SD NEGERI PANGGUNG DUWET 02</v>
          </cell>
          <cell r="F2411" t="str">
            <v>P</v>
          </cell>
          <cell r="AV2411" t="str">
            <v>4</v>
          </cell>
        </row>
        <row r="2412">
          <cell r="B2412" t="str">
            <v>SD NEGERI PANGGUNG DUWET 02</v>
          </cell>
          <cell r="F2412" t="str">
            <v>P</v>
          </cell>
          <cell r="AV2412" t="str">
            <v>4</v>
          </cell>
        </row>
        <row r="2413">
          <cell r="B2413" t="str">
            <v>SD NEGERI PANGGUNG DUWET 02</v>
          </cell>
          <cell r="F2413" t="str">
            <v>P</v>
          </cell>
          <cell r="AV2413" t="str">
            <v>1</v>
          </cell>
        </row>
        <row r="2414">
          <cell r="B2414" t="str">
            <v>SD NEGERI PANGGUNG DUWET 02</v>
          </cell>
          <cell r="F2414" t="str">
            <v>L</v>
          </cell>
          <cell r="AV2414" t="str">
            <v>6</v>
          </cell>
        </row>
        <row r="2415">
          <cell r="B2415" t="str">
            <v>SD NEGERI PANGGUNG DUWET 02</v>
          </cell>
          <cell r="F2415" t="str">
            <v>P</v>
          </cell>
          <cell r="AV2415" t="str">
            <v>5</v>
          </cell>
        </row>
        <row r="2416">
          <cell r="B2416" t="str">
            <v>SD NEGERI PANGGUNG DUWET 02</v>
          </cell>
          <cell r="F2416" t="str">
            <v>P</v>
          </cell>
          <cell r="AV2416" t="str">
            <v>2</v>
          </cell>
        </row>
        <row r="2417">
          <cell r="B2417" t="str">
            <v>SD NEGERI PANGGUNG DUWET 02</v>
          </cell>
          <cell r="F2417" t="str">
            <v>P</v>
          </cell>
          <cell r="AV2417" t="str">
            <v>4</v>
          </cell>
        </row>
        <row r="2418">
          <cell r="B2418" t="str">
            <v>SD NEGERI PANGGUNG DUWET 02</v>
          </cell>
          <cell r="F2418" t="str">
            <v>L</v>
          </cell>
          <cell r="AV2418" t="str">
            <v>3</v>
          </cell>
        </row>
        <row r="2419">
          <cell r="B2419" t="str">
            <v>SD NEGERI PANGGUNG DUWET 02</v>
          </cell>
          <cell r="F2419" t="str">
            <v>P</v>
          </cell>
          <cell r="AV2419" t="str">
            <v>5</v>
          </cell>
        </row>
        <row r="2420">
          <cell r="B2420" t="str">
            <v>SD NEGERI PANGGUNG DUWET 02</v>
          </cell>
          <cell r="F2420" t="str">
            <v>L</v>
          </cell>
          <cell r="AV2420" t="str">
            <v>5</v>
          </cell>
        </row>
        <row r="2421">
          <cell r="B2421" t="str">
            <v>SD NEGERI PANGGUNGDUWET 03</v>
          </cell>
          <cell r="F2421" t="str">
            <v>L</v>
          </cell>
          <cell r="AV2421" t="str">
            <v>5</v>
          </cell>
        </row>
        <row r="2422">
          <cell r="B2422" t="str">
            <v>SD NEGERI PANGGUNGDUWET 03</v>
          </cell>
          <cell r="F2422" t="str">
            <v>L</v>
          </cell>
          <cell r="AV2422" t="str">
            <v>2</v>
          </cell>
        </row>
        <row r="2423">
          <cell r="B2423" t="str">
            <v>SD NEGERI PANGGUNGDUWET 03</v>
          </cell>
          <cell r="F2423" t="str">
            <v>L</v>
          </cell>
          <cell r="AV2423" t="str">
            <v>2</v>
          </cell>
        </row>
        <row r="2424">
          <cell r="B2424" t="str">
            <v>SD NEGERI PANGGUNGDUWET 03</v>
          </cell>
          <cell r="F2424" t="str">
            <v>P</v>
          </cell>
          <cell r="AV2424" t="str">
            <v>4</v>
          </cell>
        </row>
        <row r="2425">
          <cell r="B2425" t="str">
            <v>SD NEGERI PANGGUNGDUWET 03</v>
          </cell>
          <cell r="F2425" t="str">
            <v>L</v>
          </cell>
          <cell r="AV2425" t="str">
            <v>2</v>
          </cell>
        </row>
        <row r="2426">
          <cell r="B2426" t="str">
            <v>SD NEGERI PANGGUNGDUWET 03</v>
          </cell>
          <cell r="F2426" t="str">
            <v>L</v>
          </cell>
          <cell r="AV2426" t="str">
            <v>4</v>
          </cell>
        </row>
        <row r="2427">
          <cell r="B2427" t="str">
            <v>SD NEGERI PANGGUNGDUWET 03</v>
          </cell>
          <cell r="F2427" t="str">
            <v>P</v>
          </cell>
          <cell r="AV2427" t="str">
            <v>6</v>
          </cell>
        </row>
        <row r="2428">
          <cell r="B2428" t="str">
            <v>SD NEGERI PANGGUNGDUWET 03</v>
          </cell>
          <cell r="F2428" t="str">
            <v>P</v>
          </cell>
          <cell r="AV2428" t="str">
            <v>5</v>
          </cell>
        </row>
        <row r="2429">
          <cell r="B2429" t="str">
            <v>SD NEGERI PANGGUNGDUWET 03</v>
          </cell>
          <cell r="F2429" t="str">
            <v>P</v>
          </cell>
          <cell r="AV2429" t="str">
            <v>6</v>
          </cell>
        </row>
        <row r="2430">
          <cell r="B2430" t="str">
            <v>SD NEGERI PANGGUNGDUWET 03</v>
          </cell>
          <cell r="F2430" t="str">
            <v>L</v>
          </cell>
          <cell r="AV2430" t="str">
            <v>2</v>
          </cell>
        </row>
        <row r="2431">
          <cell r="B2431" t="str">
            <v>SD NEGERI PANGGUNGDUWET 03</v>
          </cell>
          <cell r="F2431" t="str">
            <v>P</v>
          </cell>
          <cell r="AV2431" t="str">
            <v>5</v>
          </cell>
        </row>
        <row r="2432">
          <cell r="B2432" t="str">
            <v>SD NEGERI PANGGUNGDUWET 03</v>
          </cell>
          <cell r="F2432" t="str">
            <v>P</v>
          </cell>
          <cell r="AV2432" t="str">
            <v>4</v>
          </cell>
        </row>
        <row r="2433">
          <cell r="B2433" t="str">
            <v>SD NEGERI PANGGUNGDUWET 03</v>
          </cell>
          <cell r="F2433" t="str">
            <v>L</v>
          </cell>
          <cell r="AV2433" t="str">
            <v>4</v>
          </cell>
        </row>
        <row r="2434">
          <cell r="B2434" t="str">
            <v>SD NEGERI PANGGUNGDUWET 03</v>
          </cell>
          <cell r="F2434" t="str">
            <v>L</v>
          </cell>
          <cell r="AV2434" t="str">
            <v>6</v>
          </cell>
        </row>
        <row r="2435">
          <cell r="B2435" t="str">
            <v>SD NEGERI PANGGUNGDUWET 03</v>
          </cell>
          <cell r="F2435" t="str">
            <v>L</v>
          </cell>
          <cell r="AV2435" t="str">
            <v>2</v>
          </cell>
        </row>
        <row r="2436">
          <cell r="B2436" t="str">
            <v>SD NEGERI PANGGUNGDUWET 03</v>
          </cell>
          <cell r="F2436" t="str">
            <v>L</v>
          </cell>
          <cell r="AV2436" t="str">
            <v>6</v>
          </cell>
        </row>
        <row r="2437">
          <cell r="B2437" t="str">
            <v>SD NEGERI PANGGUNGDUWET 03</v>
          </cell>
          <cell r="F2437" t="str">
            <v>L</v>
          </cell>
          <cell r="AV2437" t="str">
            <v>4</v>
          </cell>
        </row>
        <row r="2438">
          <cell r="B2438" t="str">
            <v>SD NEGERI PANGGUNGDUWET 03</v>
          </cell>
          <cell r="F2438" t="str">
            <v>P</v>
          </cell>
          <cell r="AV2438" t="str">
            <v>4</v>
          </cell>
        </row>
        <row r="2439">
          <cell r="B2439" t="str">
            <v>SD NEGERI PANGGUNGDUWET 03</v>
          </cell>
          <cell r="F2439" t="str">
            <v>P</v>
          </cell>
          <cell r="AV2439" t="str">
            <v>6</v>
          </cell>
        </row>
        <row r="2440">
          <cell r="B2440" t="str">
            <v>SD NEGERI PANGGUNGDUWET 03</v>
          </cell>
          <cell r="F2440" t="str">
            <v>P</v>
          </cell>
          <cell r="AV2440" t="str">
            <v>3</v>
          </cell>
        </row>
        <row r="2441">
          <cell r="B2441" t="str">
            <v>SD NEGERI PANGGUNGDUWET 03</v>
          </cell>
          <cell r="F2441" t="str">
            <v>P</v>
          </cell>
          <cell r="AV2441" t="str">
            <v>6</v>
          </cell>
        </row>
        <row r="2442">
          <cell r="B2442" t="str">
            <v>SD NEGERI PANGGUNGDUWET 03</v>
          </cell>
          <cell r="F2442" t="str">
            <v>P</v>
          </cell>
          <cell r="AV2442" t="str">
            <v>1</v>
          </cell>
        </row>
        <row r="2443">
          <cell r="B2443" t="str">
            <v>SD NEGERI PANGGUNGDUWET 03</v>
          </cell>
          <cell r="F2443" t="str">
            <v>L</v>
          </cell>
          <cell r="AV2443" t="str">
            <v>6</v>
          </cell>
        </row>
        <row r="2444">
          <cell r="B2444" t="str">
            <v>SD NEGERI PANGGUNGDUWET 03</v>
          </cell>
          <cell r="F2444" t="str">
            <v>P</v>
          </cell>
          <cell r="AV2444" t="str">
            <v>3</v>
          </cell>
        </row>
        <row r="2445">
          <cell r="B2445" t="str">
            <v>SD NEGERI PANGGUNGDUWET 03</v>
          </cell>
          <cell r="F2445" t="str">
            <v>P</v>
          </cell>
          <cell r="AV2445" t="str">
            <v>4</v>
          </cell>
        </row>
        <row r="2446">
          <cell r="B2446" t="str">
            <v>SD NEGERI PANGGUNGDUWET 03</v>
          </cell>
          <cell r="F2446" t="str">
            <v>P</v>
          </cell>
          <cell r="AV2446" t="str">
            <v>1</v>
          </cell>
        </row>
        <row r="2447">
          <cell r="B2447" t="str">
            <v>SD NEGERI PANGGUNGDUWET 03</v>
          </cell>
          <cell r="F2447" t="str">
            <v>L</v>
          </cell>
          <cell r="AV2447" t="str">
            <v>6</v>
          </cell>
        </row>
        <row r="2448">
          <cell r="B2448" t="str">
            <v>SD NEGERI PANGGUNGDUWET 03</v>
          </cell>
          <cell r="F2448" t="str">
            <v>L</v>
          </cell>
          <cell r="AV2448" t="str">
            <v>1</v>
          </cell>
        </row>
        <row r="2449">
          <cell r="B2449" t="str">
            <v>SD NEGERI PANGGUNGDUWET 03</v>
          </cell>
          <cell r="F2449" t="str">
            <v>L</v>
          </cell>
          <cell r="AV2449" t="str">
            <v>5</v>
          </cell>
        </row>
        <row r="2450">
          <cell r="B2450" t="str">
            <v>SD NEGERI PANGGUNGDUWET 03</v>
          </cell>
          <cell r="F2450" t="str">
            <v>L</v>
          </cell>
          <cell r="AV2450" t="str">
            <v>5</v>
          </cell>
        </row>
        <row r="2451">
          <cell r="B2451" t="str">
            <v>SD NEGERI PANGGUNGDUWET 03</v>
          </cell>
          <cell r="F2451" t="str">
            <v>L</v>
          </cell>
          <cell r="AV2451" t="str">
            <v>5</v>
          </cell>
        </row>
        <row r="2452">
          <cell r="B2452" t="str">
            <v>SD NEGERI PANGGUNGDUWET 03</v>
          </cell>
          <cell r="F2452" t="str">
            <v>L</v>
          </cell>
          <cell r="AV2452" t="str">
            <v>6</v>
          </cell>
        </row>
        <row r="2453">
          <cell r="B2453" t="str">
            <v>SD NEGERI PANGGUNGDUWET 03</v>
          </cell>
          <cell r="F2453" t="str">
            <v>L</v>
          </cell>
          <cell r="AV2453" t="str">
            <v>4</v>
          </cell>
        </row>
        <row r="2454">
          <cell r="B2454" t="str">
            <v>SD NEGERI PANGGUNGDUWET 03</v>
          </cell>
          <cell r="F2454" t="str">
            <v>L</v>
          </cell>
          <cell r="AV2454" t="str">
            <v>1</v>
          </cell>
        </row>
        <row r="2455">
          <cell r="B2455" t="str">
            <v>SD NEGERI PANGGUNGDUWET 03</v>
          </cell>
          <cell r="F2455" t="str">
            <v>L</v>
          </cell>
          <cell r="AV2455" t="str">
            <v>2</v>
          </cell>
        </row>
        <row r="2456">
          <cell r="B2456" t="str">
            <v>SD NEGERI PANGGUNGDUWET 03</v>
          </cell>
          <cell r="F2456" t="str">
            <v>L</v>
          </cell>
          <cell r="AV2456" t="str">
            <v>1</v>
          </cell>
        </row>
        <row r="2457">
          <cell r="B2457" t="str">
            <v>SD NEGERI PANGGUNGDUWET 03</v>
          </cell>
          <cell r="F2457" t="str">
            <v>L</v>
          </cell>
          <cell r="AV2457" t="str">
            <v>4</v>
          </cell>
        </row>
        <row r="2458">
          <cell r="B2458" t="str">
            <v>SD NEGERI PANGGUNGDUWET 03</v>
          </cell>
          <cell r="F2458" t="str">
            <v>L</v>
          </cell>
          <cell r="AV2458" t="str">
            <v>4</v>
          </cell>
        </row>
        <row r="2459">
          <cell r="B2459" t="str">
            <v>SD NEGERI PANGGUNGDUWET 03</v>
          </cell>
          <cell r="F2459" t="str">
            <v>L</v>
          </cell>
          <cell r="AV2459" t="str">
            <v>6</v>
          </cell>
        </row>
        <row r="2460">
          <cell r="B2460" t="str">
            <v>SD NEGERI PANGGUNGDUWET 03</v>
          </cell>
          <cell r="F2460" t="str">
            <v>P</v>
          </cell>
          <cell r="AV2460" t="str">
            <v>5</v>
          </cell>
        </row>
        <row r="2461">
          <cell r="B2461" t="str">
            <v>SD NEGERI PANGGUNGDUWET 03</v>
          </cell>
          <cell r="F2461" t="str">
            <v>L</v>
          </cell>
          <cell r="AV2461" t="str">
            <v>1</v>
          </cell>
        </row>
        <row r="2462">
          <cell r="B2462" t="str">
            <v>SD NEGERI PANGGUNGDUWET 03</v>
          </cell>
          <cell r="F2462" t="str">
            <v>L</v>
          </cell>
          <cell r="AV2462" t="str">
            <v>6</v>
          </cell>
        </row>
        <row r="2463">
          <cell r="B2463" t="str">
            <v>SD NEGERI PANGGUNGDUWET 03</v>
          </cell>
          <cell r="F2463" t="str">
            <v>P</v>
          </cell>
          <cell r="AV2463" t="str">
            <v>5</v>
          </cell>
        </row>
        <row r="2464">
          <cell r="B2464" t="str">
            <v>SD NEGERI PANGGUNGDUWET 03</v>
          </cell>
          <cell r="F2464" t="str">
            <v>P</v>
          </cell>
          <cell r="AV2464" t="str">
            <v>3</v>
          </cell>
        </row>
        <row r="2465">
          <cell r="B2465" t="str">
            <v>SD NEGERI PANGGUNGDUWET 03</v>
          </cell>
          <cell r="F2465" t="str">
            <v>L</v>
          </cell>
          <cell r="AV2465" t="str">
            <v>5</v>
          </cell>
        </row>
        <row r="2466">
          <cell r="B2466" t="str">
            <v>SD NEGERI PANGGUNGDUWET 03</v>
          </cell>
          <cell r="F2466" t="str">
            <v>L</v>
          </cell>
          <cell r="AV2466" t="str">
            <v>6</v>
          </cell>
        </row>
        <row r="2467">
          <cell r="B2467" t="str">
            <v>SD NEGERI PANGGUNGDUWET 03</v>
          </cell>
          <cell r="F2467" t="str">
            <v>P</v>
          </cell>
          <cell r="AV2467" t="str">
            <v>5</v>
          </cell>
        </row>
        <row r="2468">
          <cell r="B2468" t="str">
            <v>SD NEGERI PANGGUNGDUWET 03</v>
          </cell>
          <cell r="F2468" t="str">
            <v>P</v>
          </cell>
          <cell r="AV2468" t="str">
            <v>5</v>
          </cell>
        </row>
        <row r="2469">
          <cell r="B2469" t="str">
            <v>SD NEGERI PANGGUNGDUWET 03</v>
          </cell>
          <cell r="F2469" t="str">
            <v>P</v>
          </cell>
          <cell r="AV2469" t="str">
            <v>5</v>
          </cell>
        </row>
        <row r="2470">
          <cell r="B2470" t="str">
            <v>SD NEGERI PANGGUNGDUWET 03</v>
          </cell>
          <cell r="F2470" t="str">
            <v>L</v>
          </cell>
          <cell r="AV2470" t="str">
            <v>6</v>
          </cell>
        </row>
        <row r="2471">
          <cell r="B2471" t="str">
            <v>SD NEGERI PANGGUNGDUWET 03</v>
          </cell>
          <cell r="F2471" t="str">
            <v>L</v>
          </cell>
          <cell r="AV2471" t="str">
            <v>1</v>
          </cell>
        </row>
        <row r="2472">
          <cell r="B2472" t="str">
            <v>SD NEGERI PANGGUNGDUWET 03</v>
          </cell>
          <cell r="F2472" t="str">
            <v>P</v>
          </cell>
          <cell r="AV2472" t="str">
            <v>5</v>
          </cell>
        </row>
        <row r="2473">
          <cell r="B2473" t="str">
            <v>SD NEGERI PANGGUNGDUWET 03</v>
          </cell>
          <cell r="F2473" t="str">
            <v>L</v>
          </cell>
          <cell r="AV2473" t="str">
            <v>1</v>
          </cell>
        </row>
        <row r="2474">
          <cell r="B2474" t="str">
            <v>SD NEGERI PLOSOREJO 01</v>
          </cell>
          <cell r="F2474" t="str">
            <v>L</v>
          </cell>
          <cell r="AV2474" t="str">
            <v>5</v>
          </cell>
        </row>
        <row r="2475">
          <cell r="B2475" t="str">
            <v>SD NEGERI PLOSOREJO 01</v>
          </cell>
          <cell r="F2475" t="str">
            <v>L</v>
          </cell>
          <cell r="AV2475" t="str">
            <v>3</v>
          </cell>
        </row>
        <row r="2476">
          <cell r="B2476" t="str">
            <v>SD NEGERI PLOSOREJO 01</v>
          </cell>
          <cell r="F2476" t="str">
            <v>L</v>
          </cell>
          <cell r="AV2476" t="str">
            <v>5</v>
          </cell>
        </row>
        <row r="2477">
          <cell r="B2477" t="str">
            <v>SD NEGERI PLOSOREJO 01</v>
          </cell>
          <cell r="F2477" t="str">
            <v>P</v>
          </cell>
          <cell r="AV2477" t="str">
            <v>6</v>
          </cell>
        </row>
        <row r="2478">
          <cell r="B2478" t="str">
            <v>SD NEGERI PLOSOREJO 01</v>
          </cell>
          <cell r="F2478" t="str">
            <v>L</v>
          </cell>
          <cell r="AV2478" t="str">
            <v>5</v>
          </cell>
        </row>
        <row r="2479">
          <cell r="B2479" t="str">
            <v>SD NEGERI PLOSOREJO 01</v>
          </cell>
          <cell r="F2479" t="str">
            <v>L</v>
          </cell>
          <cell r="AV2479" t="str">
            <v>5</v>
          </cell>
        </row>
        <row r="2480">
          <cell r="B2480" t="str">
            <v>SD NEGERI PLOSOREJO 01</v>
          </cell>
          <cell r="F2480" t="str">
            <v>L</v>
          </cell>
          <cell r="AV2480" t="str">
            <v>6</v>
          </cell>
        </row>
        <row r="2481">
          <cell r="B2481" t="str">
            <v>SD NEGERI PLOSOREJO 01</v>
          </cell>
          <cell r="F2481" t="str">
            <v>L</v>
          </cell>
          <cell r="AV2481" t="str">
            <v>6</v>
          </cell>
        </row>
        <row r="2482">
          <cell r="B2482" t="str">
            <v>SD NEGERI PLOSOREJO 01</v>
          </cell>
          <cell r="F2482" t="str">
            <v>L</v>
          </cell>
          <cell r="AV2482" t="str">
            <v>2</v>
          </cell>
        </row>
        <row r="2483">
          <cell r="B2483" t="str">
            <v>SD NEGERI PLOSOREJO 01</v>
          </cell>
          <cell r="F2483" t="str">
            <v>L</v>
          </cell>
          <cell r="AV2483" t="str">
            <v>6</v>
          </cell>
        </row>
        <row r="2484">
          <cell r="B2484" t="str">
            <v>SD NEGERI PLOSOREJO 01</v>
          </cell>
          <cell r="F2484" t="str">
            <v>L</v>
          </cell>
          <cell r="AV2484" t="str">
            <v>2</v>
          </cell>
        </row>
        <row r="2485">
          <cell r="B2485" t="str">
            <v>SD NEGERI PLOSOREJO 01</v>
          </cell>
          <cell r="F2485" t="str">
            <v>L</v>
          </cell>
          <cell r="AV2485" t="str">
            <v>2</v>
          </cell>
        </row>
        <row r="2486">
          <cell r="B2486" t="str">
            <v>SD NEGERI PLOSOREJO 01</v>
          </cell>
          <cell r="F2486" t="str">
            <v>L</v>
          </cell>
          <cell r="AV2486" t="str">
            <v>4</v>
          </cell>
        </row>
        <row r="2487">
          <cell r="B2487" t="str">
            <v>SD NEGERI PLOSOREJO 01</v>
          </cell>
          <cell r="F2487" t="str">
            <v>P</v>
          </cell>
          <cell r="AV2487" t="str">
            <v>5</v>
          </cell>
        </row>
        <row r="2488">
          <cell r="B2488" t="str">
            <v>SD NEGERI PLOSOREJO 01</v>
          </cell>
          <cell r="F2488" t="str">
            <v>L</v>
          </cell>
          <cell r="AV2488" t="str">
            <v>2</v>
          </cell>
        </row>
        <row r="2489">
          <cell r="B2489" t="str">
            <v>SD NEGERI PLOSOREJO 01</v>
          </cell>
          <cell r="F2489" t="str">
            <v>L</v>
          </cell>
          <cell r="AV2489" t="str">
            <v>1</v>
          </cell>
        </row>
        <row r="2490">
          <cell r="B2490" t="str">
            <v>SD NEGERI PLOSOREJO 01</v>
          </cell>
          <cell r="F2490" t="str">
            <v>L</v>
          </cell>
          <cell r="AV2490" t="str">
            <v>5</v>
          </cell>
        </row>
        <row r="2491">
          <cell r="B2491" t="str">
            <v>SD NEGERI PLOSOREJO 01</v>
          </cell>
          <cell r="F2491" t="str">
            <v>L</v>
          </cell>
          <cell r="AV2491" t="str">
            <v>4</v>
          </cell>
        </row>
        <row r="2492">
          <cell r="B2492" t="str">
            <v>SD NEGERI PLOSOREJO 01</v>
          </cell>
          <cell r="F2492" t="str">
            <v>P</v>
          </cell>
          <cell r="AV2492" t="str">
            <v>4</v>
          </cell>
        </row>
        <row r="2493">
          <cell r="B2493" t="str">
            <v>SD NEGERI PLOSOREJO 01</v>
          </cell>
          <cell r="F2493" t="str">
            <v>L</v>
          </cell>
          <cell r="AV2493" t="str">
            <v>6</v>
          </cell>
        </row>
        <row r="2494">
          <cell r="B2494" t="str">
            <v>SD NEGERI PLOSOREJO 01</v>
          </cell>
          <cell r="F2494" t="str">
            <v>L</v>
          </cell>
          <cell r="AV2494" t="str">
            <v>5</v>
          </cell>
        </row>
        <row r="2495">
          <cell r="B2495" t="str">
            <v>SD NEGERI PLOSOREJO 01</v>
          </cell>
          <cell r="F2495" t="str">
            <v>L</v>
          </cell>
          <cell r="AV2495" t="str">
            <v>2</v>
          </cell>
        </row>
        <row r="2496">
          <cell r="B2496" t="str">
            <v>SD NEGERI PLOSOREJO 01</v>
          </cell>
          <cell r="F2496" t="str">
            <v>P</v>
          </cell>
          <cell r="AV2496" t="str">
            <v>1</v>
          </cell>
        </row>
        <row r="2497">
          <cell r="B2497" t="str">
            <v>SD NEGERI PLOSOREJO 01</v>
          </cell>
          <cell r="F2497" t="str">
            <v>P</v>
          </cell>
          <cell r="AV2497" t="str">
            <v>4</v>
          </cell>
        </row>
        <row r="2498">
          <cell r="B2498" t="str">
            <v>SD NEGERI PLOSOREJO 01</v>
          </cell>
          <cell r="F2498" t="str">
            <v>L</v>
          </cell>
          <cell r="AV2498" t="str">
            <v>2</v>
          </cell>
        </row>
        <row r="2499">
          <cell r="B2499" t="str">
            <v>SD NEGERI PLOSOREJO 01</v>
          </cell>
          <cell r="F2499" t="str">
            <v>L</v>
          </cell>
          <cell r="AV2499" t="str">
            <v>1</v>
          </cell>
        </row>
        <row r="2500">
          <cell r="B2500" t="str">
            <v>SD NEGERI PLOSOREJO 01</v>
          </cell>
          <cell r="F2500" t="str">
            <v>L</v>
          </cell>
          <cell r="AV2500" t="str">
            <v>5</v>
          </cell>
        </row>
        <row r="2501">
          <cell r="B2501" t="str">
            <v>SD NEGERI PLOSOREJO 01</v>
          </cell>
          <cell r="F2501" t="str">
            <v>P</v>
          </cell>
          <cell r="AV2501" t="str">
            <v>5</v>
          </cell>
        </row>
        <row r="2502">
          <cell r="B2502" t="str">
            <v>SD NEGERI PLOSOREJO 01</v>
          </cell>
          <cell r="F2502" t="str">
            <v>L</v>
          </cell>
          <cell r="AV2502" t="str">
            <v>5</v>
          </cell>
        </row>
        <row r="2503">
          <cell r="B2503" t="str">
            <v>SD NEGERI PLOSOREJO 01</v>
          </cell>
          <cell r="F2503" t="str">
            <v>L</v>
          </cell>
          <cell r="AV2503" t="str">
            <v>6</v>
          </cell>
        </row>
        <row r="2504">
          <cell r="B2504" t="str">
            <v>SD NEGERI PLOSOREJO 01</v>
          </cell>
          <cell r="F2504" t="str">
            <v>P</v>
          </cell>
          <cell r="AV2504" t="str">
            <v>3</v>
          </cell>
        </row>
        <row r="2505">
          <cell r="B2505" t="str">
            <v>SD NEGERI PLOSOREJO 01</v>
          </cell>
          <cell r="F2505" t="str">
            <v>L</v>
          </cell>
          <cell r="AV2505" t="str">
            <v>3</v>
          </cell>
        </row>
        <row r="2506">
          <cell r="B2506" t="str">
            <v>SD NEGERI PLOSOREJO 01</v>
          </cell>
          <cell r="F2506" t="str">
            <v>L</v>
          </cell>
          <cell r="AV2506" t="str">
            <v>6</v>
          </cell>
        </row>
        <row r="2507">
          <cell r="B2507" t="str">
            <v>SD NEGERI PLOSOREJO 01</v>
          </cell>
          <cell r="F2507" t="str">
            <v>P</v>
          </cell>
          <cell r="AV2507" t="str">
            <v>2</v>
          </cell>
        </row>
        <row r="2508">
          <cell r="B2508" t="str">
            <v>SD NEGERI PLOSOREJO 01</v>
          </cell>
          <cell r="F2508" t="str">
            <v>P</v>
          </cell>
          <cell r="AV2508" t="str">
            <v>2</v>
          </cell>
        </row>
        <row r="2509">
          <cell r="B2509" t="str">
            <v>SD NEGERI PLOSOREJO 01</v>
          </cell>
          <cell r="F2509" t="str">
            <v>L</v>
          </cell>
          <cell r="AV2509" t="str">
            <v>4</v>
          </cell>
        </row>
        <row r="2510">
          <cell r="B2510" t="str">
            <v>SD NEGERI PLOSOREJO 01</v>
          </cell>
          <cell r="F2510" t="str">
            <v>L</v>
          </cell>
          <cell r="AV2510" t="str">
            <v>5</v>
          </cell>
        </row>
        <row r="2511">
          <cell r="B2511" t="str">
            <v>SD NEGERI PLOSOREJO 01</v>
          </cell>
          <cell r="F2511" t="str">
            <v>L</v>
          </cell>
          <cell r="AV2511" t="str">
            <v>5</v>
          </cell>
        </row>
        <row r="2512">
          <cell r="B2512" t="str">
            <v>SD NEGERI PLOSOREJO 01</v>
          </cell>
          <cell r="F2512" t="str">
            <v>L</v>
          </cell>
          <cell r="AV2512" t="str">
            <v>2</v>
          </cell>
        </row>
        <row r="2513">
          <cell r="B2513" t="str">
            <v>SD NEGERI PLOSOREJO 01</v>
          </cell>
          <cell r="F2513" t="str">
            <v>P</v>
          </cell>
          <cell r="AV2513" t="str">
            <v>5</v>
          </cell>
        </row>
        <row r="2514">
          <cell r="B2514" t="str">
            <v>SD NEGERI PLOSOREJO 01</v>
          </cell>
          <cell r="F2514" t="str">
            <v>P</v>
          </cell>
          <cell r="AV2514" t="str">
            <v>3</v>
          </cell>
        </row>
        <row r="2515">
          <cell r="B2515" t="str">
            <v>SD NEGERI PLOSOREJO 01</v>
          </cell>
          <cell r="F2515" t="str">
            <v>L</v>
          </cell>
          <cell r="AV2515" t="str">
            <v>3</v>
          </cell>
        </row>
        <row r="2516">
          <cell r="B2516" t="str">
            <v>SD NEGERI PLOSOREJO 01</v>
          </cell>
          <cell r="F2516" t="str">
            <v>P</v>
          </cell>
          <cell r="AV2516" t="str">
            <v>4</v>
          </cell>
        </row>
        <row r="2517">
          <cell r="B2517" t="str">
            <v>SD NEGERI PLOSOREJO 01</v>
          </cell>
          <cell r="F2517" t="str">
            <v>P</v>
          </cell>
          <cell r="AV2517" t="str">
            <v>1</v>
          </cell>
        </row>
        <row r="2518">
          <cell r="B2518" t="str">
            <v>SD NEGERI PLOSOREJO 01</v>
          </cell>
          <cell r="F2518" t="str">
            <v>L</v>
          </cell>
          <cell r="AV2518" t="str">
            <v>5</v>
          </cell>
        </row>
        <row r="2519">
          <cell r="B2519" t="str">
            <v>SD NEGERI PLOSOREJO 01</v>
          </cell>
          <cell r="F2519" t="str">
            <v>P</v>
          </cell>
          <cell r="AV2519" t="str">
            <v>5</v>
          </cell>
        </row>
        <row r="2520">
          <cell r="B2520" t="str">
            <v>SD NEGERI PLOSOREJO 01</v>
          </cell>
          <cell r="F2520" t="str">
            <v>P</v>
          </cell>
          <cell r="AV2520" t="str">
            <v>3</v>
          </cell>
        </row>
        <row r="2521">
          <cell r="B2521" t="str">
            <v>SD NEGERI PLOSOREJO 01</v>
          </cell>
          <cell r="F2521" t="str">
            <v>P</v>
          </cell>
          <cell r="AV2521" t="str">
            <v>6</v>
          </cell>
        </row>
        <row r="2522">
          <cell r="B2522" t="str">
            <v>SD NEGERI PLOSOREJO 01</v>
          </cell>
          <cell r="F2522" t="str">
            <v>L</v>
          </cell>
          <cell r="AV2522" t="str">
            <v>2</v>
          </cell>
        </row>
        <row r="2523">
          <cell r="B2523" t="str">
            <v>SD NEGERI PLOSOREJO 01</v>
          </cell>
          <cell r="F2523" t="str">
            <v>P</v>
          </cell>
          <cell r="AV2523" t="str">
            <v>4</v>
          </cell>
        </row>
        <row r="2524">
          <cell r="B2524" t="str">
            <v>SD NEGERI PLOSOREJO 01</v>
          </cell>
          <cell r="F2524" t="str">
            <v>P</v>
          </cell>
          <cell r="AV2524" t="str">
            <v>5</v>
          </cell>
        </row>
        <row r="2525">
          <cell r="B2525" t="str">
            <v>SD NEGERI PLOSOREJO 01</v>
          </cell>
          <cell r="F2525" t="str">
            <v>L</v>
          </cell>
          <cell r="AV2525" t="str">
            <v>3</v>
          </cell>
        </row>
        <row r="2526">
          <cell r="B2526" t="str">
            <v>SD NEGERI PLOSOREJO 01</v>
          </cell>
          <cell r="F2526" t="str">
            <v>P</v>
          </cell>
          <cell r="AV2526" t="str">
            <v>2</v>
          </cell>
        </row>
        <row r="2527">
          <cell r="B2527" t="str">
            <v>SD NEGERI PLOSOREJO 01</v>
          </cell>
          <cell r="F2527" t="str">
            <v>P</v>
          </cell>
          <cell r="AV2527" t="str">
            <v>5</v>
          </cell>
        </row>
        <row r="2528">
          <cell r="B2528" t="str">
            <v>SD NEGERI PLOSOREJO 01</v>
          </cell>
          <cell r="F2528" t="str">
            <v>P</v>
          </cell>
          <cell r="AV2528" t="str">
            <v>3</v>
          </cell>
        </row>
        <row r="2529">
          <cell r="B2529" t="str">
            <v>SD NEGERI PLOSOREJO 01</v>
          </cell>
          <cell r="F2529" t="str">
            <v>P</v>
          </cell>
          <cell r="AV2529" t="str">
            <v>6</v>
          </cell>
        </row>
        <row r="2530">
          <cell r="B2530" t="str">
            <v>SD NEGERI PLOSOREJO 01</v>
          </cell>
          <cell r="F2530" t="str">
            <v>P</v>
          </cell>
          <cell r="AV2530" t="str">
            <v>4</v>
          </cell>
        </row>
        <row r="2531">
          <cell r="B2531" t="str">
            <v>SD NEGERI PLOSOREJO 01</v>
          </cell>
          <cell r="F2531" t="str">
            <v>P</v>
          </cell>
          <cell r="AV2531" t="str">
            <v>3</v>
          </cell>
        </row>
        <row r="2532">
          <cell r="B2532" t="str">
            <v>SD NEGERI PLOSOREJO 01</v>
          </cell>
          <cell r="F2532" t="str">
            <v>P</v>
          </cell>
          <cell r="AV2532" t="str">
            <v>3</v>
          </cell>
        </row>
        <row r="2533">
          <cell r="B2533" t="str">
            <v>SD NEGERI PLOSOREJO 01</v>
          </cell>
          <cell r="F2533" t="str">
            <v>P</v>
          </cell>
          <cell r="AV2533" t="str">
            <v>4</v>
          </cell>
        </row>
        <row r="2534">
          <cell r="B2534" t="str">
            <v>SD NEGERI PLOSOREJO 01</v>
          </cell>
          <cell r="F2534" t="str">
            <v>P</v>
          </cell>
          <cell r="AV2534" t="str">
            <v>3</v>
          </cell>
        </row>
        <row r="2535">
          <cell r="B2535" t="str">
            <v>SD NEGERI PLOSOREJO 01</v>
          </cell>
          <cell r="F2535" t="str">
            <v>L</v>
          </cell>
          <cell r="AV2535" t="str">
            <v>2</v>
          </cell>
        </row>
        <row r="2536">
          <cell r="B2536" t="str">
            <v>SD NEGERI PLOSOREJO 01</v>
          </cell>
          <cell r="F2536" t="str">
            <v>P</v>
          </cell>
          <cell r="AV2536" t="str">
            <v>6</v>
          </cell>
        </row>
        <row r="2537">
          <cell r="B2537" t="str">
            <v>SD NEGERI PLOSOREJO 01</v>
          </cell>
          <cell r="F2537" t="str">
            <v>L</v>
          </cell>
          <cell r="AV2537" t="str">
            <v>2</v>
          </cell>
        </row>
        <row r="2538">
          <cell r="B2538" t="str">
            <v>SD NEGERI PLOSOREJO 01</v>
          </cell>
          <cell r="F2538" t="str">
            <v>L</v>
          </cell>
          <cell r="AV2538" t="str">
            <v>2</v>
          </cell>
        </row>
        <row r="2539">
          <cell r="B2539" t="str">
            <v>SD NEGERI PLOSOREJO 01</v>
          </cell>
          <cell r="F2539" t="str">
            <v>P</v>
          </cell>
          <cell r="AV2539" t="str">
            <v>5</v>
          </cell>
        </row>
        <row r="2540">
          <cell r="B2540" t="str">
            <v>SD NEGERI PLOSOREJO 01</v>
          </cell>
          <cell r="F2540" t="str">
            <v>P</v>
          </cell>
          <cell r="AV2540" t="str">
            <v>6</v>
          </cell>
        </row>
        <row r="2541">
          <cell r="B2541" t="str">
            <v>SD NEGERI PLOSOREJO 01</v>
          </cell>
          <cell r="F2541" t="str">
            <v>P</v>
          </cell>
          <cell r="AV2541" t="str">
            <v>6</v>
          </cell>
        </row>
        <row r="2542">
          <cell r="B2542" t="str">
            <v>SD NEGERI PLOSOREJO 01</v>
          </cell>
          <cell r="F2542" t="str">
            <v>L</v>
          </cell>
          <cell r="AV2542" t="str">
            <v>6</v>
          </cell>
        </row>
        <row r="2543">
          <cell r="B2543" t="str">
            <v>SD NEGERI PLOSOREJO 01</v>
          </cell>
          <cell r="F2543" t="str">
            <v>L</v>
          </cell>
          <cell r="AV2543" t="str">
            <v>3</v>
          </cell>
        </row>
        <row r="2544">
          <cell r="B2544" t="str">
            <v>SD NEGERI PLOSOREJO 01</v>
          </cell>
          <cell r="F2544" t="str">
            <v>P</v>
          </cell>
          <cell r="AV2544" t="str">
            <v>2</v>
          </cell>
        </row>
        <row r="2545">
          <cell r="B2545" t="str">
            <v>SD NEGERI PLOSOREJO 01</v>
          </cell>
          <cell r="F2545" t="str">
            <v>P</v>
          </cell>
          <cell r="AV2545" t="str">
            <v>1</v>
          </cell>
        </row>
        <row r="2546">
          <cell r="B2546" t="str">
            <v>SD NEGERI PLOSOREJO 01</v>
          </cell>
          <cell r="F2546" t="str">
            <v>P</v>
          </cell>
          <cell r="AV2546" t="str">
            <v>4</v>
          </cell>
        </row>
        <row r="2547">
          <cell r="B2547" t="str">
            <v>SD NEGERI PLOSOREJO 01</v>
          </cell>
          <cell r="F2547" t="str">
            <v>P</v>
          </cell>
          <cell r="AV2547" t="str">
            <v>6</v>
          </cell>
        </row>
        <row r="2548">
          <cell r="B2548" t="str">
            <v>SD NEGERI PLOSOREJO 01</v>
          </cell>
          <cell r="F2548" t="str">
            <v>L</v>
          </cell>
          <cell r="AV2548" t="str">
            <v>5</v>
          </cell>
        </row>
        <row r="2549">
          <cell r="B2549" t="str">
            <v>SD NEGERI PLOSOREJO 01</v>
          </cell>
          <cell r="F2549" t="str">
            <v>L</v>
          </cell>
          <cell r="AV2549" t="str">
            <v>3</v>
          </cell>
        </row>
        <row r="2550">
          <cell r="B2550" t="str">
            <v>SD NEGERI PLOSOREJO 01</v>
          </cell>
          <cell r="F2550" t="str">
            <v>L</v>
          </cell>
          <cell r="AV2550" t="str">
            <v>5</v>
          </cell>
        </row>
        <row r="2551">
          <cell r="B2551" t="str">
            <v>SD NEGERI PLOSOREJO 01</v>
          </cell>
          <cell r="F2551" t="str">
            <v>L</v>
          </cell>
          <cell r="AV2551" t="str">
            <v>6</v>
          </cell>
        </row>
        <row r="2552">
          <cell r="B2552" t="str">
            <v>SD NEGERI PLOSOREJO 01</v>
          </cell>
          <cell r="F2552" t="str">
            <v>L</v>
          </cell>
          <cell r="AV2552" t="str">
            <v>4</v>
          </cell>
        </row>
        <row r="2553">
          <cell r="B2553" t="str">
            <v>SD NEGERI PLOSOREJO 01</v>
          </cell>
          <cell r="F2553" t="str">
            <v>P</v>
          </cell>
          <cell r="AV2553" t="str">
            <v>4</v>
          </cell>
        </row>
        <row r="2554">
          <cell r="B2554" t="str">
            <v>SD NEGERI PLOSOREJO 01</v>
          </cell>
          <cell r="F2554" t="str">
            <v>P</v>
          </cell>
          <cell r="AV2554" t="str">
            <v>1</v>
          </cell>
        </row>
        <row r="2555">
          <cell r="B2555" t="str">
            <v>SD NEGERI PLOSOREJO 01</v>
          </cell>
          <cell r="F2555" t="str">
            <v>L</v>
          </cell>
          <cell r="AV2555" t="str">
            <v>3</v>
          </cell>
        </row>
        <row r="2556">
          <cell r="B2556" t="str">
            <v>SD NEGERI PLOSOREJO 01</v>
          </cell>
          <cell r="F2556" t="str">
            <v>L</v>
          </cell>
          <cell r="AV2556" t="str">
            <v>2</v>
          </cell>
        </row>
        <row r="2557">
          <cell r="B2557" t="str">
            <v>SD NEGERI PLOSOREJO 01</v>
          </cell>
          <cell r="F2557" t="str">
            <v>P</v>
          </cell>
          <cell r="AV2557" t="str">
            <v>3</v>
          </cell>
        </row>
        <row r="2558">
          <cell r="B2558" t="str">
            <v>SD NEGERI PLOSOREJO 01</v>
          </cell>
          <cell r="F2558" t="str">
            <v>P</v>
          </cell>
          <cell r="AV2558" t="str">
            <v>2</v>
          </cell>
        </row>
        <row r="2559">
          <cell r="B2559" t="str">
            <v>SD NEGERI PLOSOREJO 01</v>
          </cell>
          <cell r="F2559" t="str">
            <v>P</v>
          </cell>
          <cell r="AV2559" t="str">
            <v>4</v>
          </cell>
        </row>
        <row r="2560">
          <cell r="B2560" t="str">
            <v>SD NEGERI PLOSOREJO 01</v>
          </cell>
          <cell r="F2560" t="str">
            <v>P</v>
          </cell>
          <cell r="AV2560" t="str">
            <v>4</v>
          </cell>
        </row>
        <row r="2561">
          <cell r="B2561" t="str">
            <v>SD NEGERI PLOSOREJO 01</v>
          </cell>
          <cell r="F2561" t="str">
            <v>L</v>
          </cell>
          <cell r="AV2561" t="str">
            <v>5</v>
          </cell>
        </row>
        <row r="2562">
          <cell r="B2562" t="str">
            <v>SD NEGERI PLOSOREJO 01</v>
          </cell>
          <cell r="F2562" t="str">
            <v>P</v>
          </cell>
          <cell r="AV2562" t="str">
            <v>4</v>
          </cell>
        </row>
        <row r="2563">
          <cell r="B2563" t="str">
            <v>SD NEGERI PLOSOREJO 01</v>
          </cell>
          <cell r="F2563" t="str">
            <v>P</v>
          </cell>
          <cell r="AV2563" t="str">
            <v>1</v>
          </cell>
        </row>
        <row r="2564">
          <cell r="B2564" t="str">
            <v>SD NEGERI PLOSOREJO 01</v>
          </cell>
          <cell r="F2564" t="str">
            <v>P</v>
          </cell>
          <cell r="AV2564" t="str">
            <v>5</v>
          </cell>
        </row>
        <row r="2565">
          <cell r="B2565" t="str">
            <v>SD NEGERI PLOSOREJO 01</v>
          </cell>
          <cell r="F2565" t="str">
            <v>L</v>
          </cell>
          <cell r="AV2565" t="str">
            <v>3</v>
          </cell>
        </row>
        <row r="2566">
          <cell r="B2566" t="str">
            <v>SD NEGERI PLOSOREJO 01</v>
          </cell>
          <cell r="F2566" t="str">
            <v>L</v>
          </cell>
          <cell r="AV2566" t="str">
            <v>4</v>
          </cell>
        </row>
        <row r="2567">
          <cell r="B2567" t="str">
            <v>SD NEGERI PLOSOREJO 01</v>
          </cell>
          <cell r="F2567" t="str">
            <v>L</v>
          </cell>
          <cell r="AV2567" t="str">
            <v>3</v>
          </cell>
        </row>
        <row r="2568">
          <cell r="B2568" t="str">
            <v>SD NEGERI PLOSOREJO 01</v>
          </cell>
          <cell r="F2568" t="str">
            <v>L</v>
          </cell>
          <cell r="AV2568" t="str">
            <v>2</v>
          </cell>
        </row>
        <row r="2569">
          <cell r="B2569" t="str">
            <v>SD NEGERI PLOSOREJO 01</v>
          </cell>
          <cell r="F2569" t="str">
            <v>P</v>
          </cell>
          <cell r="AV2569" t="str">
            <v>6</v>
          </cell>
        </row>
        <row r="2570">
          <cell r="B2570" t="str">
            <v>SD NEGERI PLOSOREJO 01</v>
          </cell>
          <cell r="F2570" t="str">
            <v>L</v>
          </cell>
          <cell r="AV2570" t="str">
            <v>5</v>
          </cell>
        </row>
        <row r="2571">
          <cell r="B2571" t="str">
            <v>SD NEGERI PLOSOREJO 01</v>
          </cell>
          <cell r="F2571" t="str">
            <v>L</v>
          </cell>
          <cell r="AV2571" t="str">
            <v>1</v>
          </cell>
        </row>
        <row r="2572">
          <cell r="B2572" t="str">
            <v>SD NEGERI PLOSOREJO 01</v>
          </cell>
          <cell r="F2572" t="str">
            <v>P</v>
          </cell>
          <cell r="AV2572" t="str">
            <v>2</v>
          </cell>
        </row>
        <row r="2573">
          <cell r="B2573" t="str">
            <v>SD NEGERI PLOSOREJO 01</v>
          </cell>
          <cell r="F2573" t="str">
            <v>L</v>
          </cell>
          <cell r="AV2573" t="str">
            <v>5</v>
          </cell>
        </row>
        <row r="2574">
          <cell r="B2574" t="str">
            <v>SD NEGERI PLOSOREJO 01</v>
          </cell>
          <cell r="F2574" t="str">
            <v>P</v>
          </cell>
          <cell r="AV2574" t="str">
            <v>5</v>
          </cell>
        </row>
        <row r="2575">
          <cell r="B2575" t="str">
            <v>SD NEGERI PLOSOREJO 01</v>
          </cell>
          <cell r="F2575" t="str">
            <v>P</v>
          </cell>
          <cell r="AV2575" t="str">
            <v>5</v>
          </cell>
        </row>
        <row r="2576">
          <cell r="B2576" t="str">
            <v>SD NEGERI PLOSOREJO 01</v>
          </cell>
          <cell r="F2576" t="str">
            <v>P</v>
          </cell>
          <cell r="AV2576" t="str">
            <v>4</v>
          </cell>
        </row>
        <row r="2577">
          <cell r="B2577" t="str">
            <v>SD NEGERI PLOSOREJO 01</v>
          </cell>
          <cell r="F2577" t="str">
            <v>L</v>
          </cell>
          <cell r="AV2577" t="str">
            <v>2</v>
          </cell>
        </row>
        <row r="2578">
          <cell r="B2578" t="str">
            <v>SD NEGERI PLOSOREJO 01</v>
          </cell>
          <cell r="F2578" t="str">
            <v>L</v>
          </cell>
          <cell r="AV2578" t="str">
            <v>5</v>
          </cell>
        </row>
        <row r="2579">
          <cell r="B2579" t="str">
            <v>SD NEGERI PLOSOREJO 01</v>
          </cell>
          <cell r="F2579" t="str">
            <v>L</v>
          </cell>
          <cell r="AV2579" t="str">
            <v>4</v>
          </cell>
        </row>
        <row r="2580">
          <cell r="B2580" t="str">
            <v>SD NEGERI PLOSOREJO 01</v>
          </cell>
          <cell r="F2580" t="str">
            <v>L</v>
          </cell>
          <cell r="AV2580" t="str">
            <v>5</v>
          </cell>
        </row>
        <row r="2581">
          <cell r="B2581" t="str">
            <v>SD NEGERI PLOSOREJO 01</v>
          </cell>
          <cell r="F2581" t="str">
            <v>P</v>
          </cell>
          <cell r="AV2581" t="str">
            <v>2</v>
          </cell>
        </row>
        <row r="2582">
          <cell r="B2582" t="str">
            <v>SD NEGERI PLOSOREJO 01</v>
          </cell>
          <cell r="F2582" t="str">
            <v>P</v>
          </cell>
          <cell r="AV2582" t="str">
            <v>2</v>
          </cell>
        </row>
        <row r="2583">
          <cell r="B2583" t="str">
            <v>SD NEGERI PLOSOREJO 01</v>
          </cell>
          <cell r="F2583" t="str">
            <v>P</v>
          </cell>
          <cell r="AV2583" t="str">
            <v>5</v>
          </cell>
        </row>
        <row r="2584">
          <cell r="B2584" t="str">
            <v>SD NEGERI PLOSOREJO 01</v>
          </cell>
          <cell r="F2584" t="str">
            <v>P</v>
          </cell>
          <cell r="AV2584" t="str">
            <v>5</v>
          </cell>
        </row>
        <row r="2585">
          <cell r="B2585" t="str">
            <v>SD NEGERI PLOSOREJO 01</v>
          </cell>
          <cell r="F2585" t="str">
            <v>P</v>
          </cell>
          <cell r="AV2585" t="str">
            <v>1</v>
          </cell>
        </row>
        <row r="2586">
          <cell r="B2586" t="str">
            <v>SD NEGERI PLOSOREJO 01</v>
          </cell>
          <cell r="F2586" t="str">
            <v>L</v>
          </cell>
          <cell r="AV2586" t="str">
            <v>6</v>
          </cell>
        </row>
        <row r="2587">
          <cell r="B2587" t="str">
            <v>SD NEGERI PLOSOREJO 01</v>
          </cell>
          <cell r="F2587" t="str">
            <v>P</v>
          </cell>
          <cell r="AV2587" t="str">
            <v>5</v>
          </cell>
        </row>
        <row r="2588">
          <cell r="B2588" t="str">
            <v>SD NEGERI PLOSOREJO 01</v>
          </cell>
          <cell r="F2588" t="str">
            <v>L</v>
          </cell>
          <cell r="AV2588" t="str">
            <v>3</v>
          </cell>
        </row>
        <row r="2589">
          <cell r="B2589" t="str">
            <v>SD NEGERI PLOSOREJO 01</v>
          </cell>
          <cell r="F2589" t="str">
            <v>L</v>
          </cell>
          <cell r="AV2589" t="str">
            <v>6</v>
          </cell>
        </row>
        <row r="2590">
          <cell r="B2590" t="str">
            <v>SD NEGERI PLOSOREJO 01</v>
          </cell>
          <cell r="F2590" t="str">
            <v>L</v>
          </cell>
          <cell r="AV2590" t="str">
            <v>5</v>
          </cell>
        </row>
        <row r="2591">
          <cell r="B2591" t="str">
            <v>SD NEGERI PLOSOREJO 01</v>
          </cell>
          <cell r="F2591" t="str">
            <v>L</v>
          </cell>
          <cell r="AV2591" t="str">
            <v>2</v>
          </cell>
        </row>
        <row r="2592">
          <cell r="B2592" t="str">
            <v>SD NEGERI PLOSOREJO 01</v>
          </cell>
          <cell r="F2592" t="str">
            <v>L</v>
          </cell>
          <cell r="AV2592" t="str">
            <v>2</v>
          </cell>
        </row>
        <row r="2593">
          <cell r="B2593" t="str">
            <v>SD NEGERI PLOSOREJO 01</v>
          </cell>
          <cell r="F2593" t="str">
            <v>L</v>
          </cell>
          <cell r="AV2593" t="str">
            <v>1</v>
          </cell>
        </row>
        <row r="2594">
          <cell r="B2594" t="str">
            <v>SD NEGERI PLOSOREJO 01</v>
          </cell>
          <cell r="F2594" t="str">
            <v>L</v>
          </cell>
          <cell r="AV2594" t="str">
            <v>1</v>
          </cell>
        </row>
        <row r="2595">
          <cell r="B2595" t="str">
            <v>SD NEGERI PLOSOREJO 01</v>
          </cell>
          <cell r="F2595" t="str">
            <v>L</v>
          </cell>
          <cell r="AV2595" t="str">
            <v>5</v>
          </cell>
        </row>
        <row r="2596">
          <cell r="B2596" t="str">
            <v>SD NEGERI PLOSOREJO 01</v>
          </cell>
          <cell r="F2596" t="str">
            <v>L</v>
          </cell>
          <cell r="AV2596" t="str">
            <v>6</v>
          </cell>
        </row>
        <row r="2597">
          <cell r="B2597" t="str">
            <v>SD NEGERI PLOSOREJO 01</v>
          </cell>
          <cell r="F2597" t="str">
            <v>L</v>
          </cell>
          <cell r="AV2597" t="str">
            <v>6</v>
          </cell>
        </row>
        <row r="2598">
          <cell r="B2598" t="str">
            <v>SD NEGERI PLOSOREJO 01</v>
          </cell>
          <cell r="F2598" t="str">
            <v>L</v>
          </cell>
          <cell r="AV2598" t="str">
            <v>6</v>
          </cell>
        </row>
        <row r="2599">
          <cell r="B2599" t="str">
            <v>SD NEGERI PLOSOREJO 01</v>
          </cell>
          <cell r="F2599" t="str">
            <v>L</v>
          </cell>
          <cell r="AV2599" t="str">
            <v>2</v>
          </cell>
        </row>
        <row r="2600">
          <cell r="B2600" t="str">
            <v>SD NEGERI PLOSOREJO 01</v>
          </cell>
          <cell r="F2600" t="str">
            <v>L</v>
          </cell>
          <cell r="AV2600" t="str">
            <v>3</v>
          </cell>
        </row>
        <row r="2601">
          <cell r="B2601" t="str">
            <v>SD NEGERI PLOSOREJO 01</v>
          </cell>
          <cell r="F2601" t="str">
            <v>L</v>
          </cell>
          <cell r="AV2601" t="str">
            <v>2</v>
          </cell>
        </row>
        <row r="2602">
          <cell r="B2602" t="str">
            <v>SD NEGERI PLOSOREJO 01</v>
          </cell>
          <cell r="F2602" t="str">
            <v>L</v>
          </cell>
          <cell r="AV2602" t="str">
            <v>3</v>
          </cell>
        </row>
        <row r="2603">
          <cell r="B2603" t="str">
            <v>SD NEGERI PLOSOREJO 01</v>
          </cell>
          <cell r="F2603" t="str">
            <v>L</v>
          </cell>
          <cell r="AV2603" t="str">
            <v>3</v>
          </cell>
        </row>
        <row r="2604">
          <cell r="B2604" t="str">
            <v>SD NEGERI PLOSOREJO 01</v>
          </cell>
          <cell r="F2604" t="str">
            <v>L</v>
          </cell>
          <cell r="AV2604" t="str">
            <v>2</v>
          </cell>
        </row>
        <row r="2605">
          <cell r="B2605" t="str">
            <v>SD NEGERI PLOSOREJO 01</v>
          </cell>
          <cell r="F2605" t="str">
            <v>L</v>
          </cell>
          <cell r="AV2605" t="str">
            <v>1</v>
          </cell>
        </row>
        <row r="2606">
          <cell r="B2606" t="str">
            <v>SD NEGERI PLOSOREJO 01</v>
          </cell>
          <cell r="F2606" t="str">
            <v>L</v>
          </cell>
          <cell r="AV2606" t="str">
            <v>4</v>
          </cell>
        </row>
        <row r="2607">
          <cell r="B2607" t="str">
            <v>SD NEGERI PLOSOREJO 01</v>
          </cell>
          <cell r="F2607" t="str">
            <v>L</v>
          </cell>
          <cell r="AV2607" t="str">
            <v>6</v>
          </cell>
        </row>
        <row r="2608">
          <cell r="B2608" t="str">
            <v>SD NEGERI PLOSOREJO 01</v>
          </cell>
          <cell r="F2608" t="str">
            <v>L</v>
          </cell>
          <cell r="AV2608" t="str">
            <v>5</v>
          </cell>
        </row>
        <row r="2609">
          <cell r="B2609" t="str">
            <v>SD NEGERI PLOSOREJO 01</v>
          </cell>
          <cell r="F2609" t="str">
            <v>L</v>
          </cell>
          <cell r="AV2609" t="str">
            <v>6</v>
          </cell>
        </row>
        <row r="2610">
          <cell r="B2610" t="str">
            <v>SD NEGERI PLOSOREJO 01</v>
          </cell>
          <cell r="F2610" t="str">
            <v>L</v>
          </cell>
          <cell r="AV2610" t="str">
            <v>4</v>
          </cell>
        </row>
        <row r="2611">
          <cell r="B2611" t="str">
            <v>SD NEGERI PLOSOREJO 01</v>
          </cell>
          <cell r="F2611" t="str">
            <v>L</v>
          </cell>
          <cell r="AV2611" t="str">
            <v>2</v>
          </cell>
        </row>
        <row r="2612">
          <cell r="B2612" t="str">
            <v>SD NEGERI PLOSOREJO 01</v>
          </cell>
          <cell r="F2612" t="str">
            <v>L</v>
          </cell>
          <cell r="AV2612" t="str">
            <v>1</v>
          </cell>
        </row>
        <row r="2613">
          <cell r="B2613" t="str">
            <v>SD NEGERI PLOSOREJO 01</v>
          </cell>
          <cell r="F2613" t="str">
            <v>P</v>
          </cell>
          <cell r="AV2613" t="str">
            <v>1</v>
          </cell>
        </row>
        <row r="2614">
          <cell r="B2614" t="str">
            <v>SD NEGERI PLOSOREJO 01</v>
          </cell>
          <cell r="F2614" t="str">
            <v>L</v>
          </cell>
          <cell r="AV2614" t="str">
            <v>3</v>
          </cell>
        </row>
        <row r="2615">
          <cell r="B2615" t="str">
            <v>SD NEGERI PLOSOREJO 01</v>
          </cell>
          <cell r="F2615" t="str">
            <v>P</v>
          </cell>
          <cell r="AV2615" t="str">
            <v>6</v>
          </cell>
        </row>
        <row r="2616">
          <cell r="B2616" t="str">
            <v>SD NEGERI PLOSOREJO 01</v>
          </cell>
          <cell r="F2616" t="str">
            <v>P</v>
          </cell>
          <cell r="AV2616" t="str">
            <v>6</v>
          </cell>
        </row>
        <row r="2617">
          <cell r="B2617" t="str">
            <v>SD NEGERI PLOSOREJO 01</v>
          </cell>
          <cell r="F2617" t="str">
            <v>P</v>
          </cell>
          <cell r="AV2617" t="str">
            <v>3</v>
          </cell>
        </row>
        <row r="2618">
          <cell r="B2618" t="str">
            <v>SD NEGERI PLOSOREJO 01</v>
          </cell>
          <cell r="F2618" t="str">
            <v>P</v>
          </cell>
          <cell r="AV2618" t="str">
            <v>1</v>
          </cell>
        </row>
        <row r="2619">
          <cell r="B2619" t="str">
            <v>SD NEGERI PLOSOREJO 01</v>
          </cell>
          <cell r="F2619" t="str">
            <v>P</v>
          </cell>
          <cell r="AV2619" t="str">
            <v>3</v>
          </cell>
        </row>
        <row r="2620">
          <cell r="B2620" t="str">
            <v>SD NEGERI PLOSOREJO 01</v>
          </cell>
          <cell r="F2620" t="str">
            <v>L</v>
          </cell>
          <cell r="AV2620" t="str">
            <v>4</v>
          </cell>
        </row>
        <row r="2621">
          <cell r="B2621" t="str">
            <v>SD NEGERI PLOSOREJO 01</v>
          </cell>
          <cell r="F2621" t="str">
            <v>P</v>
          </cell>
          <cell r="AV2621" t="str">
            <v>3</v>
          </cell>
        </row>
        <row r="2622">
          <cell r="B2622" t="str">
            <v>SD NEGERI PLOSOREJO 01</v>
          </cell>
          <cell r="F2622" t="str">
            <v>L</v>
          </cell>
          <cell r="AV2622" t="str">
            <v>5</v>
          </cell>
        </row>
        <row r="2623">
          <cell r="B2623" t="str">
            <v>SD NEGERI PLOSOREJO 01</v>
          </cell>
          <cell r="F2623" t="str">
            <v>L</v>
          </cell>
          <cell r="AV2623" t="str">
            <v>1</v>
          </cell>
        </row>
        <row r="2624">
          <cell r="B2624" t="str">
            <v>SD NEGERI PLOSOREJO 01</v>
          </cell>
          <cell r="F2624" t="str">
            <v>P</v>
          </cell>
          <cell r="AV2624" t="str">
            <v>4</v>
          </cell>
        </row>
        <row r="2625">
          <cell r="B2625" t="str">
            <v>SD NEGERI PLOSOREJO 01</v>
          </cell>
          <cell r="F2625" t="str">
            <v>P</v>
          </cell>
          <cell r="AV2625" t="str">
            <v>6</v>
          </cell>
        </row>
        <row r="2626">
          <cell r="B2626" t="str">
            <v>SD NEGERI PLOSOREJO 01</v>
          </cell>
          <cell r="F2626" t="str">
            <v>L</v>
          </cell>
          <cell r="AV2626" t="str">
            <v>3</v>
          </cell>
        </row>
        <row r="2627">
          <cell r="B2627" t="str">
            <v>SD NEGERI PLOSOREJO 01</v>
          </cell>
          <cell r="F2627" t="str">
            <v>P</v>
          </cell>
          <cell r="AV2627" t="str">
            <v>6</v>
          </cell>
        </row>
        <row r="2628">
          <cell r="B2628" t="str">
            <v>SD NEGERI PLOSOREJO 01</v>
          </cell>
          <cell r="F2628" t="str">
            <v>L</v>
          </cell>
          <cell r="AV2628" t="str">
            <v>2</v>
          </cell>
        </row>
        <row r="2629">
          <cell r="B2629" t="str">
            <v>SD NEGERI PLOSOREJO 01</v>
          </cell>
          <cell r="F2629" t="str">
            <v>P</v>
          </cell>
          <cell r="AV2629" t="str">
            <v>6</v>
          </cell>
        </row>
        <row r="2630">
          <cell r="B2630" t="str">
            <v>SD NEGERI PLOSOREJO 01</v>
          </cell>
          <cell r="F2630" t="str">
            <v>P</v>
          </cell>
          <cell r="AV2630" t="str">
            <v>5</v>
          </cell>
        </row>
        <row r="2631">
          <cell r="B2631" t="str">
            <v>SD NEGERI PLOSOREJO 01</v>
          </cell>
          <cell r="F2631" t="str">
            <v>P</v>
          </cell>
          <cell r="AV2631" t="str">
            <v>2</v>
          </cell>
        </row>
        <row r="2632">
          <cell r="B2632" t="str">
            <v>SD NEGERI PLOSOREJO 01</v>
          </cell>
          <cell r="F2632" t="str">
            <v>P</v>
          </cell>
          <cell r="AV2632" t="str">
            <v>6</v>
          </cell>
        </row>
        <row r="2633">
          <cell r="B2633" t="str">
            <v>SD NEGERI PLOSOREJO 01</v>
          </cell>
          <cell r="F2633" t="str">
            <v>P</v>
          </cell>
          <cell r="AV2633" t="str">
            <v>4</v>
          </cell>
        </row>
        <row r="2634">
          <cell r="B2634" t="str">
            <v>SD NEGERI PLOSOREJO 01</v>
          </cell>
          <cell r="F2634" t="str">
            <v>P</v>
          </cell>
          <cell r="AV2634" t="str">
            <v>5</v>
          </cell>
        </row>
        <row r="2635">
          <cell r="B2635" t="str">
            <v>SD NEGERI PLOSOREJO 01</v>
          </cell>
          <cell r="F2635" t="str">
            <v>P</v>
          </cell>
          <cell r="AV2635" t="str">
            <v>2</v>
          </cell>
        </row>
        <row r="2636">
          <cell r="B2636" t="str">
            <v>SD NEGERI PLOSOREJO 01</v>
          </cell>
          <cell r="F2636" t="str">
            <v>L</v>
          </cell>
          <cell r="AV2636" t="str">
            <v>4</v>
          </cell>
        </row>
        <row r="2637">
          <cell r="B2637" t="str">
            <v>SD NEGERI PLOSOREJO 01</v>
          </cell>
          <cell r="F2637" t="str">
            <v>L</v>
          </cell>
          <cell r="AV2637" t="str">
            <v>3</v>
          </cell>
        </row>
        <row r="2638">
          <cell r="B2638" t="str">
            <v>SD NEGERI PLOSOREJO 01</v>
          </cell>
          <cell r="F2638" t="str">
            <v>L</v>
          </cell>
          <cell r="AV2638" t="str">
            <v>2</v>
          </cell>
        </row>
        <row r="2639">
          <cell r="B2639" t="str">
            <v>SD NEGERI PLOSOREJO 01</v>
          </cell>
          <cell r="F2639" t="str">
            <v>P</v>
          </cell>
          <cell r="AV2639" t="str">
            <v>4</v>
          </cell>
        </row>
        <row r="2640">
          <cell r="B2640" t="str">
            <v>SD NEGERI PLOSOREJO 01</v>
          </cell>
          <cell r="F2640" t="str">
            <v>P</v>
          </cell>
          <cell r="AV2640" t="str">
            <v>6</v>
          </cell>
        </row>
        <row r="2641">
          <cell r="B2641" t="str">
            <v>SD NEGERI PLOSOREJO 01</v>
          </cell>
          <cell r="F2641" t="str">
            <v>P</v>
          </cell>
          <cell r="AV2641" t="str">
            <v>6</v>
          </cell>
        </row>
        <row r="2642">
          <cell r="B2642" t="str">
            <v>SD NEGERI PLOSOREJO 01</v>
          </cell>
          <cell r="F2642" t="str">
            <v>L</v>
          </cell>
          <cell r="AV2642" t="str">
            <v>1</v>
          </cell>
        </row>
        <row r="2643">
          <cell r="B2643" t="str">
            <v>SD NEGERI PLOSOREJO 01</v>
          </cell>
          <cell r="F2643" t="str">
            <v>L</v>
          </cell>
          <cell r="AV2643" t="str">
            <v>2</v>
          </cell>
        </row>
        <row r="2644">
          <cell r="B2644" t="str">
            <v>SD NEGERI PLOSOREJO 01</v>
          </cell>
          <cell r="F2644" t="str">
            <v>L</v>
          </cell>
          <cell r="AV2644" t="str">
            <v>4</v>
          </cell>
        </row>
        <row r="2645">
          <cell r="B2645" t="str">
            <v>SD NEGERI PLOSOREJO 01</v>
          </cell>
          <cell r="F2645" t="str">
            <v>L</v>
          </cell>
          <cell r="AV2645" t="str">
            <v>4</v>
          </cell>
        </row>
        <row r="2646">
          <cell r="B2646" t="str">
            <v>SD NEGERI PLOSOREJO 01</v>
          </cell>
          <cell r="F2646" t="str">
            <v>P</v>
          </cell>
          <cell r="AV2646" t="str">
            <v>1</v>
          </cell>
        </row>
        <row r="2647">
          <cell r="B2647" t="str">
            <v>SD NEGERI PLOSOREJO 01</v>
          </cell>
          <cell r="F2647" t="str">
            <v>L</v>
          </cell>
          <cell r="AV2647" t="str">
            <v>2</v>
          </cell>
        </row>
        <row r="2648">
          <cell r="B2648" t="str">
            <v>SD NEGERI PLOSOREJO 01</v>
          </cell>
          <cell r="F2648" t="str">
            <v>P</v>
          </cell>
          <cell r="AV2648" t="str">
            <v>1</v>
          </cell>
        </row>
        <row r="2649">
          <cell r="B2649" t="str">
            <v>SD NEGERI PLOSOREJO 01</v>
          </cell>
          <cell r="F2649" t="str">
            <v>L</v>
          </cell>
          <cell r="AV2649" t="str">
            <v>6</v>
          </cell>
        </row>
        <row r="2650">
          <cell r="B2650" t="str">
            <v>SD NEGERI PLOSOREJO 01</v>
          </cell>
          <cell r="F2650" t="str">
            <v>L</v>
          </cell>
          <cell r="AV2650" t="str">
            <v>6</v>
          </cell>
        </row>
        <row r="2651">
          <cell r="B2651" t="str">
            <v>SD NEGERI PLOSOREJO 01</v>
          </cell>
          <cell r="F2651" t="str">
            <v>P</v>
          </cell>
          <cell r="AV2651" t="str">
            <v>3</v>
          </cell>
        </row>
        <row r="2652">
          <cell r="B2652" t="str">
            <v>SD NEGERI PLOSOREJO 01</v>
          </cell>
          <cell r="F2652" t="str">
            <v>P</v>
          </cell>
          <cell r="AV2652" t="str">
            <v>4</v>
          </cell>
        </row>
        <row r="2653">
          <cell r="B2653" t="str">
            <v>SD NEGERI PLOSOREJO 01</v>
          </cell>
          <cell r="F2653" t="str">
            <v>P</v>
          </cell>
          <cell r="AV2653" t="str">
            <v>5</v>
          </cell>
        </row>
        <row r="2654">
          <cell r="B2654" t="str">
            <v>SD NEGERI PLOSOREJO 01</v>
          </cell>
          <cell r="F2654" t="str">
            <v>P</v>
          </cell>
          <cell r="AV2654" t="str">
            <v>2</v>
          </cell>
        </row>
        <row r="2655">
          <cell r="B2655" t="str">
            <v>SD NEGERI PLOSOREJO 01</v>
          </cell>
          <cell r="F2655" t="str">
            <v>L</v>
          </cell>
          <cell r="AV2655" t="str">
            <v>3</v>
          </cell>
        </row>
        <row r="2656">
          <cell r="B2656" t="str">
            <v>SD NEGERI PLOSOREJO 01</v>
          </cell>
          <cell r="F2656" t="str">
            <v>L</v>
          </cell>
          <cell r="AV2656" t="str">
            <v>3</v>
          </cell>
        </row>
        <row r="2657">
          <cell r="B2657" t="str">
            <v>SD NEGERI PLOSOREJO 01</v>
          </cell>
          <cell r="F2657" t="str">
            <v>P</v>
          </cell>
          <cell r="AV2657" t="str">
            <v>2</v>
          </cell>
        </row>
        <row r="2658">
          <cell r="B2658" t="str">
            <v>SD NEGERI PLOSOREJO 01</v>
          </cell>
          <cell r="F2658" t="str">
            <v>L</v>
          </cell>
          <cell r="AV2658" t="str">
            <v>5</v>
          </cell>
        </row>
        <row r="2659">
          <cell r="B2659" t="str">
            <v>SD NEGERI PLOSOREJO 01</v>
          </cell>
          <cell r="F2659" t="str">
            <v>L</v>
          </cell>
          <cell r="AV2659" t="str">
            <v>3</v>
          </cell>
        </row>
        <row r="2660">
          <cell r="B2660" t="str">
            <v>SD NEGERI PLOSOREJO 01</v>
          </cell>
          <cell r="F2660" t="str">
            <v>L</v>
          </cell>
          <cell r="AV2660" t="str">
            <v>4</v>
          </cell>
        </row>
        <row r="2661">
          <cell r="B2661" t="str">
            <v>SD NEGERI PLOSOREJO 01</v>
          </cell>
          <cell r="F2661" t="str">
            <v>P</v>
          </cell>
          <cell r="AV2661" t="str">
            <v>2</v>
          </cell>
        </row>
        <row r="2662">
          <cell r="B2662" t="str">
            <v>SD NEGERI PLOSOREJO 01</v>
          </cell>
          <cell r="F2662" t="str">
            <v>L</v>
          </cell>
          <cell r="AV2662" t="str">
            <v>3</v>
          </cell>
        </row>
        <row r="2663">
          <cell r="B2663" t="str">
            <v>SD NEGERI PLOSOREJO 01</v>
          </cell>
          <cell r="F2663" t="str">
            <v>P</v>
          </cell>
          <cell r="AV2663" t="str">
            <v>6</v>
          </cell>
        </row>
        <row r="2664">
          <cell r="B2664" t="str">
            <v>SD NEGERI PLOSOREJO 01</v>
          </cell>
          <cell r="F2664" t="str">
            <v>P</v>
          </cell>
          <cell r="AV2664" t="str">
            <v>3</v>
          </cell>
        </row>
        <row r="2665">
          <cell r="B2665" t="str">
            <v>SD NEGERI PLOSOREJO 01</v>
          </cell>
          <cell r="F2665" t="str">
            <v>P</v>
          </cell>
          <cell r="AV2665" t="str">
            <v>5</v>
          </cell>
        </row>
        <row r="2666">
          <cell r="B2666" t="str">
            <v>SD NEGERI PLOSOREJO 01</v>
          </cell>
          <cell r="F2666" t="str">
            <v>L</v>
          </cell>
          <cell r="AV2666" t="str">
            <v>4</v>
          </cell>
        </row>
        <row r="2667">
          <cell r="B2667" t="str">
            <v>SD NEGERI PLOSOREJO 01</v>
          </cell>
          <cell r="F2667" t="str">
            <v>L</v>
          </cell>
          <cell r="AV2667" t="str">
            <v>6</v>
          </cell>
        </row>
        <row r="2668">
          <cell r="B2668" t="str">
            <v>SD NEGERI PLOSOREJO 01</v>
          </cell>
          <cell r="F2668" t="str">
            <v>P</v>
          </cell>
          <cell r="AV2668" t="str">
            <v>6</v>
          </cell>
        </row>
        <row r="2669">
          <cell r="B2669" t="str">
            <v>SD NEGERI PLOSOREJO 01</v>
          </cell>
          <cell r="F2669" t="str">
            <v>P</v>
          </cell>
          <cell r="AV2669" t="str">
            <v>3</v>
          </cell>
        </row>
        <row r="2670">
          <cell r="B2670" t="str">
            <v>SD NEGERI PLOSOREJO 01</v>
          </cell>
          <cell r="F2670" t="str">
            <v>P</v>
          </cell>
          <cell r="AV2670" t="str">
            <v>6</v>
          </cell>
        </row>
        <row r="2671">
          <cell r="B2671" t="str">
            <v>SD NEGERI PLOSOREJO 01</v>
          </cell>
          <cell r="F2671" t="str">
            <v>P</v>
          </cell>
          <cell r="AV2671" t="str">
            <v>6</v>
          </cell>
        </row>
        <row r="2672">
          <cell r="B2672" t="str">
            <v>SD NEGERI PLOSOREJO 01</v>
          </cell>
          <cell r="F2672" t="str">
            <v>P</v>
          </cell>
          <cell r="AV2672" t="str">
            <v>5</v>
          </cell>
        </row>
        <row r="2673">
          <cell r="B2673" t="str">
            <v>SD NEGERI PLOSOREJO 01</v>
          </cell>
          <cell r="F2673" t="str">
            <v>P</v>
          </cell>
          <cell r="AV2673" t="str">
            <v>2</v>
          </cell>
        </row>
        <row r="2674">
          <cell r="B2674" t="str">
            <v>SD NEGERI PLOSOREJO 01</v>
          </cell>
          <cell r="F2674" t="str">
            <v>L</v>
          </cell>
          <cell r="AV2674" t="str">
            <v>6</v>
          </cell>
        </row>
        <row r="2675">
          <cell r="B2675" t="str">
            <v>SD NEGERI PLOSOREJO 01</v>
          </cell>
          <cell r="F2675" t="str">
            <v>L</v>
          </cell>
          <cell r="AV2675" t="str">
            <v>2</v>
          </cell>
        </row>
        <row r="2676">
          <cell r="B2676" t="str">
            <v>SD NEGERI PLOSOREJO 01</v>
          </cell>
          <cell r="F2676" t="str">
            <v>P</v>
          </cell>
          <cell r="AV2676" t="str">
            <v>2</v>
          </cell>
        </row>
        <row r="2677">
          <cell r="B2677" t="str">
            <v>SD NEGERI PLOSOREJO 01</v>
          </cell>
          <cell r="F2677" t="str">
            <v>L</v>
          </cell>
          <cell r="AV2677" t="str">
            <v>6</v>
          </cell>
        </row>
        <row r="2678">
          <cell r="B2678" t="str">
            <v>SD NEGERI PLOSOREJO 01</v>
          </cell>
          <cell r="F2678" t="str">
            <v>P</v>
          </cell>
          <cell r="AV2678" t="str">
            <v>2</v>
          </cell>
        </row>
        <row r="2679">
          <cell r="B2679" t="str">
            <v>SD NEGERI PLOSOREJO 01</v>
          </cell>
          <cell r="F2679" t="str">
            <v>P</v>
          </cell>
          <cell r="AV2679" t="str">
            <v>3</v>
          </cell>
        </row>
        <row r="2680">
          <cell r="B2680" t="str">
            <v>SD NEGERI PLOSOREJO 01</v>
          </cell>
          <cell r="F2680" t="str">
            <v>L</v>
          </cell>
          <cell r="AV2680" t="str">
            <v>5</v>
          </cell>
        </row>
        <row r="2681">
          <cell r="B2681" t="str">
            <v>SD NEGERI PLOSOREJO 01</v>
          </cell>
          <cell r="F2681" t="str">
            <v>P</v>
          </cell>
          <cell r="AV2681" t="str">
            <v>4</v>
          </cell>
        </row>
        <row r="2682">
          <cell r="B2682" t="str">
            <v>SD NEGERI PLOSOREJO 01</v>
          </cell>
          <cell r="F2682" t="str">
            <v>P</v>
          </cell>
          <cell r="AV2682" t="str">
            <v>4</v>
          </cell>
        </row>
        <row r="2683">
          <cell r="B2683" t="str">
            <v>SD NEGERI PLOSOREJO 01</v>
          </cell>
          <cell r="F2683" t="str">
            <v>L</v>
          </cell>
          <cell r="AV2683" t="str">
            <v>2</v>
          </cell>
        </row>
        <row r="2684">
          <cell r="B2684" t="str">
            <v>SD NEGERI PLOSOREJO 01</v>
          </cell>
          <cell r="F2684" t="str">
            <v>P</v>
          </cell>
          <cell r="AV2684" t="str">
            <v>4</v>
          </cell>
        </row>
        <row r="2685">
          <cell r="B2685" t="str">
            <v>SD NEGERI PLOSOREJO 01</v>
          </cell>
          <cell r="F2685" t="str">
            <v>P</v>
          </cell>
          <cell r="AV2685" t="str">
            <v>6</v>
          </cell>
        </row>
        <row r="2686">
          <cell r="B2686" t="str">
            <v>SD NEGERI PLOSOREJO 01</v>
          </cell>
          <cell r="F2686" t="str">
            <v>L</v>
          </cell>
          <cell r="AV2686" t="str">
            <v>2</v>
          </cell>
        </row>
        <row r="2687">
          <cell r="B2687" t="str">
            <v>SD NEGERI PLOSOREJO 01</v>
          </cell>
          <cell r="F2687" t="str">
            <v>P</v>
          </cell>
          <cell r="AV2687" t="str">
            <v>5</v>
          </cell>
        </row>
        <row r="2688">
          <cell r="B2688" t="str">
            <v>SD NEGERI PLOSOREJO 01</v>
          </cell>
          <cell r="F2688" t="str">
            <v>L</v>
          </cell>
          <cell r="AV2688" t="str">
            <v>4</v>
          </cell>
        </row>
        <row r="2689">
          <cell r="B2689" t="str">
            <v>SD NEGERI PLOSOREJO 01</v>
          </cell>
          <cell r="F2689" t="str">
            <v>L</v>
          </cell>
          <cell r="AV2689" t="str">
            <v>3</v>
          </cell>
        </row>
        <row r="2690">
          <cell r="B2690" t="str">
            <v>SD NEGERI PLOSOREJO 01</v>
          </cell>
          <cell r="F2690" t="str">
            <v>L</v>
          </cell>
          <cell r="AV2690" t="str">
            <v>6</v>
          </cell>
        </row>
        <row r="2691">
          <cell r="B2691" t="str">
            <v>SD NEGERI PLOSOREJO 01</v>
          </cell>
          <cell r="F2691" t="str">
            <v>L</v>
          </cell>
          <cell r="AV2691" t="str">
            <v>4</v>
          </cell>
        </row>
        <row r="2692">
          <cell r="B2692" t="str">
            <v>SD NEGERI PLOSOREJO 01</v>
          </cell>
          <cell r="F2692" t="str">
            <v>L</v>
          </cell>
          <cell r="AV2692" t="str">
            <v>4</v>
          </cell>
        </row>
        <row r="2693">
          <cell r="B2693" t="str">
            <v>SD NEGERI PLOSOREJO 01</v>
          </cell>
          <cell r="F2693" t="str">
            <v>P</v>
          </cell>
          <cell r="AV2693" t="str">
            <v>5</v>
          </cell>
        </row>
        <row r="2694">
          <cell r="B2694" t="str">
            <v>SD NEGERI PLOSOREJO 02</v>
          </cell>
          <cell r="F2694" t="str">
            <v>L</v>
          </cell>
          <cell r="AV2694" t="str">
            <v>3</v>
          </cell>
        </row>
        <row r="2695">
          <cell r="B2695" t="str">
            <v>SD NEGERI PLOSOREJO 02</v>
          </cell>
          <cell r="F2695" t="str">
            <v>P</v>
          </cell>
          <cell r="AV2695" t="str">
            <v>1</v>
          </cell>
        </row>
        <row r="2696">
          <cell r="B2696" t="str">
            <v>SD NEGERI PLOSOREJO 02</v>
          </cell>
          <cell r="F2696" t="str">
            <v>P</v>
          </cell>
          <cell r="AV2696" t="str">
            <v>4</v>
          </cell>
        </row>
        <row r="2697">
          <cell r="B2697" t="str">
            <v>SD NEGERI PLOSOREJO 02</v>
          </cell>
          <cell r="F2697" t="str">
            <v>P</v>
          </cell>
          <cell r="AV2697" t="str">
            <v>1</v>
          </cell>
        </row>
        <row r="2698">
          <cell r="B2698" t="str">
            <v>SD NEGERI PLOSOREJO 02</v>
          </cell>
          <cell r="F2698" t="str">
            <v>L</v>
          </cell>
          <cell r="AV2698" t="str">
            <v>1</v>
          </cell>
        </row>
        <row r="2699">
          <cell r="B2699" t="str">
            <v>SD NEGERI PLOSOREJO 02</v>
          </cell>
          <cell r="F2699" t="str">
            <v>L</v>
          </cell>
          <cell r="AV2699" t="str">
            <v>1</v>
          </cell>
        </row>
        <row r="2700">
          <cell r="B2700" t="str">
            <v>SD NEGERI PLOSOREJO 02</v>
          </cell>
          <cell r="F2700" t="str">
            <v>P</v>
          </cell>
          <cell r="AV2700" t="str">
            <v>1</v>
          </cell>
        </row>
        <row r="2701">
          <cell r="B2701" t="str">
            <v>SD NEGERI PLOSOREJO 02</v>
          </cell>
          <cell r="F2701" t="str">
            <v>P</v>
          </cell>
          <cell r="AV2701" t="str">
            <v>5</v>
          </cell>
        </row>
        <row r="2702">
          <cell r="B2702" t="str">
            <v>SD NEGERI PLOSOREJO 02</v>
          </cell>
          <cell r="F2702" t="str">
            <v>P</v>
          </cell>
          <cell r="AV2702" t="str">
            <v>3</v>
          </cell>
        </row>
        <row r="2703">
          <cell r="B2703" t="str">
            <v>SD NEGERI PLOSOREJO 02</v>
          </cell>
          <cell r="F2703" t="str">
            <v>P</v>
          </cell>
          <cell r="AV2703" t="str">
            <v>4</v>
          </cell>
        </row>
        <row r="2704">
          <cell r="B2704" t="str">
            <v>SD NEGERI PLOSOREJO 02</v>
          </cell>
          <cell r="F2704" t="str">
            <v>P</v>
          </cell>
          <cell r="AV2704" t="str">
            <v>1</v>
          </cell>
        </row>
        <row r="2705">
          <cell r="B2705" t="str">
            <v>SD NEGERI PLOSOREJO 02</v>
          </cell>
          <cell r="F2705" t="str">
            <v>L</v>
          </cell>
          <cell r="AV2705" t="str">
            <v>3</v>
          </cell>
        </row>
        <row r="2706">
          <cell r="B2706" t="str">
            <v>SD NEGERI PLOSOREJO 02</v>
          </cell>
          <cell r="F2706" t="str">
            <v>P</v>
          </cell>
          <cell r="AV2706" t="str">
            <v>5</v>
          </cell>
        </row>
        <row r="2707">
          <cell r="B2707" t="str">
            <v>SD NEGERI PLOSOREJO 02</v>
          </cell>
          <cell r="F2707" t="str">
            <v>L</v>
          </cell>
          <cell r="AV2707" t="str">
            <v>4</v>
          </cell>
        </row>
        <row r="2708">
          <cell r="B2708" t="str">
            <v>SD NEGERI PLOSOREJO 02</v>
          </cell>
          <cell r="F2708" t="str">
            <v>P</v>
          </cell>
          <cell r="AV2708" t="str">
            <v>3</v>
          </cell>
        </row>
        <row r="2709">
          <cell r="B2709" t="str">
            <v>SD NEGERI PLOSOREJO 02</v>
          </cell>
          <cell r="F2709" t="str">
            <v>L</v>
          </cell>
          <cell r="AV2709" t="str">
            <v>1</v>
          </cell>
        </row>
        <row r="2710">
          <cell r="B2710" t="str">
            <v>SD NEGERI PLOSOREJO 02</v>
          </cell>
          <cell r="F2710" t="str">
            <v>L</v>
          </cell>
          <cell r="AV2710" t="str">
            <v>4</v>
          </cell>
        </row>
        <row r="2711">
          <cell r="B2711" t="str">
            <v>SD NEGERI PLOSOREJO 02</v>
          </cell>
          <cell r="F2711" t="str">
            <v>P</v>
          </cell>
          <cell r="AV2711" t="str">
            <v>5</v>
          </cell>
        </row>
        <row r="2712">
          <cell r="B2712" t="str">
            <v>SD NEGERI PLOSOREJO 02</v>
          </cell>
          <cell r="F2712" t="str">
            <v>L</v>
          </cell>
          <cell r="AV2712" t="str">
            <v>2</v>
          </cell>
        </row>
        <row r="2713">
          <cell r="B2713" t="str">
            <v>SD NEGERI PLOSOREJO 02</v>
          </cell>
          <cell r="F2713" t="str">
            <v>L</v>
          </cell>
          <cell r="AV2713" t="str">
            <v>5</v>
          </cell>
        </row>
        <row r="2714">
          <cell r="B2714" t="str">
            <v>SD NEGERI PLOSOREJO 02</v>
          </cell>
          <cell r="F2714" t="str">
            <v>P</v>
          </cell>
          <cell r="AV2714" t="str">
            <v>2</v>
          </cell>
        </row>
        <row r="2715">
          <cell r="B2715" t="str">
            <v>SD NEGERI PLOSOREJO 02</v>
          </cell>
          <cell r="F2715" t="str">
            <v>P</v>
          </cell>
          <cell r="AV2715" t="str">
            <v>6</v>
          </cell>
        </row>
        <row r="2716">
          <cell r="B2716" t="str">
            <v>SD NEGERI PLOSOREJO 02</v>
          </cell>
          <cell r="F2716" t="str">
            <v>P</v>
          </cell>
          <cell r="AV2716" t="str">
            <v>1</v>
          </cell>
        </row>
        <row r="2717">
          <cell r="B2717" t="str">
            <v>SD NEGERI PLOSOREJO 02</v>
          </cell>
          <cell r="F2717" t="str">
            <v>L</v>
          </cell>
          <cell r="AV2717" t="str">
            <v>4</v>
          </cell>
        </row>
        <row r="2718">
          <cell r="B2718" t="str">
            <v>SD NEGERI PLOSOREJO 02</v>
          </cell>
          <cell r="F2718" t="str">
            <v>L</v>
          </cell>
          <cell r="AV2718" t="str">
            <v>2</v>
          </cell>
        </row>
        <row r="2719">
          <cell r="B2719" t="str">
            <v>SD NEGERI PLOSOREJO 02</v>
          </cell>
          <cell r="F2719" t="str">
            <v>L</v>
          </cell>
          <cell r="AV2719" t="str">
            <v>6</v>
          </cell>
        </row>
        <row r="2720">
          <cell r="B2720" t="str">
            <v>SD NEGERI PLOSOREJO 02</v>
          </cell>
          <cell r="F2720" t="str">
            <v>L</v>
          </cell>
          <cell r="AV2720" t="str">
            <v>5</v>
          </cell>
        </row>
        <row r="2721">
          <cell r="B2721" t="str">
            <v>SD NEGERI PLOSOREJO 02</v>
          </cell>
          <cell r="F2721" t="str">
            <v>L</v>
          </cell>
          <cell r="AV2721" t="str">
            <v>6</v>
          </cell>
        </row>
        <row r="2722">
          <cell r="B2722" t="str">
            <v>SD NEGERI PLOSOREJO 02</v>
          </cell>
          <cell r="F2722" t="str">
            <v>P</v>
          </cell>
          <cell r="AV2722" t="str">
            <v>2</v>
          </cell>
        </row>
        <row r="2723">
          <cell r="B2723" t="str">
            <v>SD NEGERI PLOSOREJO 02</v>
          </cell>
          <cell r="F2723" t="str">
            <v>L</v>
          </cell>
          <cell r="AV2723" t="str">
            <v>2</v>
          </cell>
        </row>
        <row r="2724">
          <cell r="B2724" t="str">
            <v>SD NEGERI PLOSOREJO 02</v>
          </cell>
          <cell r="F2724" t="str">
            <v>L</v>
          </cell>
          <cell r="AV2724" t="str">
            <v>2</v>
          </cell>
        </row>
        <row r="2725">
          <cell r="B2725" t="str">
            <v>SD NEGERI PLOSOREJO 02</v>
          </cell>
          <cell r="F2725" t="str">
            <v>L</v>
          </cell>
          <cell r="AV2725" t="str">
            <v>4</v>
          </cell>
        </row>
        <row r="2726">
          <cell r="B2726" t="str">
            <v>SD NEGERI PLOSOREJO 02</v>
          </cell>
          <cell r="F2726" t="str">
            <v>L</v>
          </cell>
          <cell r="AV2726" t="str">
            <v>2</v>
          </cell>
        </row>
        <row r="2727">
          <cell r="B2727" t="str">
            <v>SD NEGERI PLOSOREJO 02</v>
          </cell>
          <cell r="F2727" t="str">
            <v>L</v>
          </cell>
          <cell r="AV2727" t="str">
            <v>5</v>
          </cell>
        </row>
        <row r="2728">
          <cell r="B2728" t="str">
            <v>SD NEGERI PLOSOREJO 02</v>
          </cell>
          <cell r="F2728" t="str">
            <v>P</v>
          </cell>
          <cell r="AV2728" t="str">
            <v>3</v>
          </cell>
        </row>
        <row r="2729">
          <cell r="B2729" t="str">
            <v>SD NEGERI PLOSOREJO 02</v>
          </cell>
          <cell r="F2729" t="str">
            <v>P</v>
          </cell>
          <cell r="AV2729" t="str">
            <v>4</v>
          </cell>
        </row>
        <row r="2730">
          <cell r="B2730" t="str">
            <v>SD NEGERI PLOSOREJO 02</v>
          </cell>
          <cell r="F2730" t="str">
            <v>P</v>
          </cell>
          <cell r="AV2730" t="str">
            <v>6</v>
          </cell>
        </row>
        <row r="2731">
          <cell r="B2731" t="str">
            <v>SD NEGERI PLOSOREJO 02</v>
          </cell>
          <cell r="F2731" t="str">
            <v>L</v>
          </cell>
          <cell r="AV2731" t="str">
            <v>6</v>
          </cell>
        </row>
        <row r="2732">
          <cell r="B2732" t="str">
            <v>SD NEGERI PLOSOREJO 02</v>
          </cell>
          <cell r="F2732" t="str">
            <v>P</v>
          </cell>
          <cell r="AV2732" t="str">
            <v>6</v>
          </cell>
        </row>
        <row r="2733">
          <cell r="B2733" t="str">
            <v>SD NEGERI PLOSOREJO 02</v>
          </cell>
          <cell r="F2733" t="str">
            <v>P</v>
          </cell>
          <cell r="AV2733" t="str">
            <v>1</v>
          </cell>
        </row>
        <row r="2734">
          <cell r="B2734" t="str">
            <v>SD NEGERI PLOSOREJO 02</v>
          </cell>
          <cell r="F2734" t="str">
            <v>L</v>
          </cell>
          <cell r="AV2734" t="str">
            <v>1</v>
          </cell>
        </row>
        <row r="2735">
          <cell r="B2735" t="str">
            <v>SD NEGERI PLOSOREJO 02</v>
          </cell>
          <cell r="F2735" t="str">
            <v>P</v>
          </cell>
          <cell r="AV2735" t="str">
            <v>3</v>
          </cell>
        </row>
        <row r="2736">
          <cell r="B2736" t="str">
            <v>SD NEGERI PLOSOREJO 02</v>
          </cell>
          <cell r="F2736" t="str">
            <v>P</v>
          </cell>
          <cell r="AV2736" t="str">
            <v>2</v>
          </cell>
        </row>
        <row r="2737">
          <cell r="B2737" t="str">
            <v>SD NEGERI PLOSOREJO 02</v>
          </cell>
          <cell r="F2737" t="str">
            <v>P</v>
          </cell>
          <cell r="AV2737" t="str">
            <v>3</v>
          </cell>
        </row>
        <row r="2738">
          <cell r="B2738" t="str">
            <v>SD NEGERI PLOSOREJO 02</v>
          </cell>
          <cell r="F2738" t="str">
            <v>P</v>
          </cell>
          <cell r="AV2738" t="str">
            <v>6</v>
          </cell>
        </row>
        <row r="2739">
          <cell r="B2739" t="str">
            <v>SD NEGERI PLOSOREJO 02</v>
          </cell>
          <cell r="F2739" t="str">
            <v>L</v>
          </cell>
          <cell r="AV2739" t="str">
            <v>4</v>
          </cell>
        </row>
        <row r="2740">
          <cell r="B2740" t="str">
            <v>SD NEGERI PLOSOREJO 02</v>
          </cell>
          <cell r="F2740" t="str">
            <v>L</v>
          </cell>
          <cell r="AV2740" t="str">
            <v>4</v>
          </cell>
        </row>
        <row r="2741">
          <cell r="B2741" t="str">
            <v>SD NEGERI PLOSOREJO 02</v>
          </cell>
          <cell r="F2741" t="str">
            <v>L</v>
          </cell>
          <cell r="AV2741" t="str">
            <v>5</v>
          </cell>
        </row>
        <row r="2742">
          <cell r="B2742" t="str">
            <v>SD NEGERI PLOSOREJO 02</v>
          </cell>
          <cell r="F2742" t="str">
            <v>L</v>
          </cell>
          <cell r="AV2742" t="str">
            <v>3</v>
          </cell>
        </row>
        <row r="2743">
          <cell r="B2743" t="str">
            <v>SD NEGERI PLOSOREJO 02</v>
          </cell>
          <cell r="F2743" t="str">
            <v>L</v>
          </cell>
          <cell r="AV2743" t="str">
            <v>5</v>
          </cell>
        </row>
        <row r="2744">
          <cell r="B2744" t="str">
            <v>SD NEGERI PLOSOREJO 02</v>
          </cell>
          <cell r="F2744" t="str">
            <v>L</v>
          </cell>
          <cell r="AV2744" t="str">
            <v>2</v>
          </cell>
        </row>
        <row r="2745">
          <cell r="B2745" t="str">
            <v>SD NEGERI PLOSOREJO 02</v>
          </cell>
          <cell r="F2745" t="str">
            <v>P</v>
          </cell>
          <cell r="AV2745" t="str">
            <v>2</v>
          </cell>
        </row>
        <row r="2746">
          <cell r="B2746" t="str">
            <v>SD NEGERI PLOSOREJO 02</v>
          </cell>
          <cell r="F2746" t="str">
            <v>L</v>
          </cell>
          <cell r="AV2746" t="str">
            <v>4</v>
          </cell>
        </row>
        <row r="2747">
          <cell r="B2747" t="str">
            <v>SD NEGERI PLOSOREJO 02</v>
          </cell>
          <cell r="F2747" t="str">
            <v>L</v>
          </cell>
          <cell r="AV2747" t="str">
            <v>6</v>
          </cell>
        </row>
        <row r="2748">
          <cell r="B2748" t="str">
            <v>SD NEGERI PLOSOREJO 02</v>
          </cell>
          <cell r="F2748" t="str">
            <v>L</v>
          </cell>
          <cell r="AV2748" t="str">
            <v>2</v>
          </cell>
        </row>
        <row r="2749">
          <cell r="B2749" t="str">
            <v>SD NEGERI PLOSOREJO 02</v>
          </cell>
          <cell r="F2749" t="str">
            <v>L</v>
          </cell>
          <cell r="AV2749" t="str">
            <v>1</v>
          </cell>
        </row>
        <row r="2750">
          <cell r="B2750" t="str">
            <v>SD NEGERI PLOSOREJO 02</v>
          </cell>
          <cell r="F2750" t="str">
            <v>L</v>
          </cell>
          <cell r="AV2750" t="str">
            <v>2</v>
          </cell>
        </row>
        <row r="2751">
          <cell r="B2751" t="str">
            <v>SD NEGERI PLOSOREJO 02</v>
          </cell>
          <cell r="F2751" t="str">
            <v>L</v>
          </cell>
          <cell r="AV2751" t="str">
            <v>1</v>
          </cell>
        </row>
        <row r="2752">
          <cell r="B2752" t="str">
            <v>SD NEGERI PLOSOREJO 02</v>
          </cell>
          <cell r="F2752" t="str">
            <v>L</v>
          </cell>
          <cell r="AV2752" t="str">
            <v>1</v>
          </cell>
        </row>
        <row r="2753">
          <cell r="B2753" t="str">
            <v>SD NEGERI PLOSOREJO 02</v>
          </cell>
          <cell r="F2753" t="str">
            <v>L</v>
          </cell>
          <cell r="AV2753" t="str">
            <v>1</v>
          </cell>
        </row>
        <row r="2754">
          <cell r="B2754" t="str">
            <v>SD NEGERI PLOSOREJO 02</v>
          </cell>
          <cell r="F2754" t="str">
            <v>L</v>
          </cell>
          <cell r="AV2754" t="str">
            <v>3</v>
          </cell>
        </row>
        <row r="2755">
          <cell r="B2755" t="str">
            <v>SD NEGERI PLOSOREJO 02</v>
          </cell>
          <cell r="F2755" t="str">
            <v>L</v>
          </cell>
          <cell r="AV2755" t="str">
            <v>3</v>
          </cell>
        </row>
        <row r="2756">
          <cell r="B2756" t="str">
            <v>SD NEGERI PLOSOREJO 02</v>
          </cell>
          <cell r="F2756" t="str">
            <v>L</v>
          </cell>
          <cell r="AV2756" t="str">
            <v>2</v>
          </cell>
        </row>
        <row r="2757">
          <cell r="B2757" t="str">
            <v>SD NEGERI PLOSOREJO 02</v>
          </cell>
          <cell r="F2757" t="str">
            <v>L</v>
          </cell>
          <cell r="AV2757" t="str">
            <v>6</v>
          </cell>
        </row>
        <row r="2758">
          <cell r="B2758" t="str">
            <v>SD NEGERI PLOSOREJO 02</v>
          </cell>
          <cell r="F2758" t="str">
            <v>L</v>
          </cell>
          <cell r="AV2758" t="str">
            <v>5</v>
          </cell>
        </row>
        <row r="2759">
          <cell r="B2759" t="str">
            <v>SD NEGERI PLOSOREJO 02</v>
          </cell>
          <cell r="F2759" t="str">
            <v>L</v>
          </cell>
          <cell r="AV2759" t="str">
            <v>5</v>
          </cell>
        </row>
        <row r="2760">
          <cell r="B2760" t="str">
            <v>SD NEGERI PLOSOREJO 02</v>
          </cell>
          <cell r="F2760" t="str">
            <v>L</v>
          </cell>
          <cell r="AV2760" t="str">
            <v>1</v>
          </cell>
        </row>
        <row r="2761">
          <cell r="B2761" t="str">
            <v>SD NEGERI PLOSOREJO 02</v>
          </cell>
          <cell r="F2761" t="str">
            <v>L</v>
          </cell>
          <cell r="AV2761" t="str">
            <v>2</v>
          </cell>
        </row>
        <row r="2762">
          <cell r="B2762" t="str">
            <v>SD NEGERI PLOSOREJO 02</v>
          </cell>
          <cell r="F2762" t="str">
            <v>L</v>
          </cell>
          <cell r="AV2762" t="str">
            <v>1</v>
          </cell>
        </row>
        <row r="2763">
          <cell r="B2763" t="str">
            <v>SD NEGERI PLOSOREJO 02</v>
          </cell>
          <cell r="F2763" t="str">
            <v>L</v>
          </cell>
          <cell r="AV2763" t="str">
            <v>5</v>
          </cell>
        </row>
        <row r="2764">
          <cell r="B2764" t="str">
            <v>SD NEGERI PLOSOREJO 02</v>
          </cell>
          <cell r="F2764" t="str">
            <v>L</v>
          </cell>
          <cell r="AV2764" t="str">
            <v>2</v>
          </cell>
        </row>
        <row r="2765">
          <cell r="B2765" t="str">
            <v>SD NEGERI PLOSOREJO 02</v>
          </cell>
          <cell r="F2765" t="str">
            <v>L</v>
          </cell>
          <cell r="AV2765" t="str">
            <v>6</v>
          </cell>
        </row>
        <row r="2766">
          <cell r="B2766" t="str">
            <v>SD NEGERI PLOSOREJO 02</v>
          </cell>
          <cell r="F2766" t="str">
            <v>L</v>
          </cell>
          <cell r="AV2766" t="str">
            <v>3</v>
          </cell>
        </row>
        <row r="2767">
          <cell r="B2767" t="str">
            <v>SD NEGERI PLOSOREJO 02</v>
          </cell>
          <cell r="F2767" t="str">
            <v>L</v>
          </cell>
          <cell r="AV2767" t="str">
            <v>6</v>
          </cell>
        </row>
        <row r="2768">
          <cell r="B2768" t="str">
            <v>SD NEGERI PLOSOREJO 02</v>
          </cell>
          <cell r="F2768" t="str">
            <v>L</v>
          </cell>
          <cell r="AV2768" t="str">
            <v>5</v>
          </cell>
        </row>
        <row r="2769">
          <cell r="B2769" t="str">
            <v>SD NEGERI PLOSOREJO 02</v>
          </cell>
          <cell r="F2769" t="str">
            <v>P</v>
          </cell>
          <cell r="AV2769" t="str">
            <v>6</v>
          </cell>
        </row>
        <row r="2770">
          <cell r="B2770" t="str">
            <v>SD NEGERI PLOSOREJO 02</v>
          </cell>
          <cell r="F2770" t="str">
            <v>L</v>
          </cell>
          <cell r="AV2770" t="str">
            <v>5</v>
          </cell>
        </row>
        <row r="2771">
          <cell r="B2771" t="str">
            <v>SD NEGERI PLOSOREJO 02</v>
          </cell>
          <cell r="F2771" t="str">
            <v>L</v>
          </cell>
          <cell r="AV2771" t="str">
            <v>3</v>
          </cell>
        </row>
        <row r="2772">
          <cell r="B2772" t="str">
            <v>SD NEGERI PLOSOREJO 02</v>
          </cell>
          <cell r="F2772" t="str">
            <v>P</v>
          </cell>
          <cell r="AV2772" t="str">
            <v>1</v>
          </cell>
        </row>
        <row r="2773">
          <cell r="B2773" t="str">
            <v>SD NEGERI PLOSOREJO 02</v>
          </cell>
          <cell r="F2773" t="str">
            <v>L</v>
          </cell>
          <cell r="AV2773" t="str">
            <v>1</v>
          </cell>
        </row>
        <row r="2774">
          <cell r="B2774" t="str">
            <v>SD NEGERI PLOSOREJO 02</v>
          </cell>
          <cell r="F2774" t="str">
            <v>L</v>
          </cell>
          <cell r="AV2774" t="str">
            <v>3</v>
          </cell>
        </row>
        <row r="2775">
          <cell r="B2775" t="str">
            <v>SD NEGERI PLOSOREJO 02</v>
          </cell>
          <cell r="F2775" t="str">
            <v>L</v>
          </cell>
          <cell r="AV2775" t="str">
            <v>3</v>
          </cell>
        </row>
        <row r="2776">
          <cell r="B2776" t="str">
            <v>SD NEGERI PLOSOREJO 02</v>
          </cell>
          <cell r="F2776" t="str">
            <v>P</v>
          </cell>
          <cell r="AV2776" t="str">
            <v>4</v>
          </cell>
        </row>
        <row r="2777">
          <cell r="B2777" t="str">
            <v>SD NEGERI PLOSOREJO 02</v>
          </cell>
          <cell r="F2777" t="str">
            <v>P</v>
          </cell>
          <cell r="AV2777" t="str">
            <v>4</v>
          </cell>
        </row>
        <row r="2778">
          <cell r="B2778" t="str">
            <v>SD NEGERI PLOSOREJO 02</v>
          </cell>
          <cell r="F2778" t="str">
            <v>P</v>
          </cell>
          <cell r="AV2778" t="str">
            <v>1</v>
          </cell>
        </row>
        <row r="2779">
          <cell r="B2779" t="str">
            <v>SD NEGERI PLOSOREJO 02</v>
          </cell>
          <cell r="F2779" t="str">
            <v>L</v>
          </cell>
          <cell r="AV2779" t="str">
            <v>2</v>
          </cell>
        </row>
        <row r="2780">
          <cell r="B2780" t="str">
            <v>SD NEGERI PLOSOREJO 02</v>
          </cell>
          <cell r="F2780" t="str">
            <v>P</v>
          </cell>
          <cell r="AV2780" t="str">
            <v>2</v>
          </cell>
        </row>
        <row r="2781">
          <cell r="B2781" t="str">
            <v>SD NEGERI PLOSOREJO 02</v>
          </cell>
          <cell r="F2781" t="str">
            <v>L</v>
          </cell>
          <cell r="AV2781" t="str">
            <v>5</v>
          </cell>
        </row>
        <row r="2782">
          <cell r="B2782" t="str">
            <v>SD NEGERI PLOSOREJO 02</v>
          </cell>
          <cell r="F2782" t="str">
            <v>L</v>
          </cell>
          <cell r="AV2782" t="str">
            <v>3</v>
          </cell>
        </row>
        <row r="2783">
          <cell r="B2783" t="str">
            <v>SD NEGERI PLOSOREJO 02</v>
          </cell>
          <cell r="F2783" t="str">
            <v>P</v>
          </cell>
          <cell r="AV2783" t="str">
            <v>6</v>
          </cell>
        </row>
        <row r="2784">
          <cell r="B2784" t="str">
            <v>SD NEGERI PLOSOREJO 02</v>
          </cell>
          <cell r="F2784" t="str">
            <v>L</v>
          </cell>
          <cell r="AV2784" t="str">
            <v>5</v>
          </cell>
        </row>
        <row r="2785">
          <cell r="B2785" t="str">
            <v>SD NEGERI PLOSOREJO 02</v>
          </cell>
          <cell r="F2785" t="str">
            <v>L</v>
          </cell>
          <cell r="AV2785" t="str">
            <v>5</v>
          </cell>
        </row>
        <row r="2786">
          <cell r="B2786" t="str">
            <v>SD NEGERI PLOSOREJO 02</v>
          </cell>
          <cell r="F2786" t="str">
            <v>L</v>
          </cell>
          <cell r="AV2786" t="str">
            <v>4</v>
          </cell>
        </row>
        <row r="2787">
          <cell r="B2787" t="str">
            <v>SD NEGERI PLOSOREJO 02</v>
          </cell>
          <cell r="F2787" t="str">
            <v>L</v>
          </cell>
          <cell r="AV2787" t="str">
            <v>4</v>
          </cell>
        </row>
        <row r="2788">
          <cell r="B2788" t="str">
            <v>SD NEGERI PLOSOREJO 02</v>
          </cell>
          <cell r="F2788" t="str">
            <v>P</v>
          </cell>
          <cell r="AV2788" t="str">
            <v>3</v>
          </cell>
        </row>
        <row r="2789">
          <cell r="B2789" t="str">
            <v>SD NEGERI PLOSOREJO 02</v>
          </cell>
          <cell r="F2789" t="str">
            <v>L</v>
          </cell>
          <cell r="AV2789" t="str">
            <v>2</v>
          </cell>
        </row>
        <row r="2790">
          <cell r="B2790" t="str">
            <v>SD NEGERI PLOSOREJO 02</v>
          </cell>
          <cell r="F2790" t="str">
            <v>P</v>
          </cell>
          <cell r="AV2790" t="str">
            <v>1</v>
          </cell>
        </row>
        <row r="2791">
          <cell r="B2791" t="str">
            <v>SD NEGERI PLOSOREJO 02</v>
          </cell>
          <cell r="F2791" t="str">
            <v>L</v>
          </cell>
          <cell r="AV2791" t="str">
            <v>3</v>
          </cell>
        </row>
        <row r="2792">
          <cell r="B2792" t="str">
            <v>SD NEGERI PLOSOREJO 02</v>
          </cell>
          <cell r="F2792" t="str">
            <v>P</v>
          </cell>
          <cell r="AV2792" t="str">
            <v>3</v>
          </cell>
        </row>
        <row r="2793">
          <cell r="B2793" t="str">
            <v>SD NEGERI PLOSOREJO 02</v>
          </cell>
          <cell r="F2793" t="str">
            <v>P</v>
          </cell>
          <cell r="AV2793" t="str">
            <v>1</v>
          </cell>
        </row>
        <row r="2794">
          <cell r="B2794" t="str">
            <v>SD NEGERI PLOSOREJO 02</v>
          </cell>
          <cell r="F2794" t="str">
            <v>L</v>
          </cell>
          <cell r="AV2794" t="str">
            <v>3</v>
          </cell>
        </row>
        <row r="2795">
          <cell r="B2795" t="str">
            <v>SD NEGERI PLOSOREJO 02</v>
          </cell>
          <cell r="F2795" t="str">
            <v>P</v>
          </cell>
          <cell r="AV2795" t="str">
            <v>5</v>
          </cell>
        </row>
        <row r="2796">
          <cell r="B2796" t="str">
            <v>SD NEGERI PLOSOREJO 02</v>
          </cell>
          <cell r="F2796" t="str">
            <v>L</v>
          </cell>
          <cell r="AV2796" t="str">
            <v>6</v>
          </cell>
        </row>
        <row r="2797">
          <cell r="B2797" t="str">
            <v>SD NEGERI PLOSOREJO 02</v>
          </cell>
          <cell r="F2797" t="str">
            <v>L</v>
          </cell>
          <cell r="AV2797" t="str">
            <v>5</v>
          </cell>
        </row>
        <row r="2798">
          <cell r="B2798" t="str">
            <v>SD NEGERI PLOSOREJO 02</v>
          </cell>
          <cell r="F2798" t="str">
            <v>P</v>
          </cell>
          <cell r="AV2798" t="str">
            <v>5</v>
          </cell>
        </row>
        <row r="2799">
          <cell r="B2799" t="str">
            <v>SD NEGERI PLOSOREJO 02</v>
          </cell>
          <cell r="F2799" t="str">
            <v>L</v>
          </cell>
          <cell r="AV2799" t="str">
            <v>3</v>
          </cell>
        </row>
        <row r="2800">
          <cell r="B2800" t="str">
            <v>SD NEGERI PLOSOREJO 02</v>
          </cell>
          <cell r="F2800" t="str">
            <v>P</v>
          </cell>
          <cell r="AV2800" t="str">
            <v>5</v>
          </cell>
        </row>
        <row r="2801">
          <cell r="B2801" t="str">
            <v>SD NEGERI PLOSOREJO 02</v>
          </cell>
          <cell r="F2801" t="str">
            <v>P</v>
          </cell>
          <cell r="AV2801" t="str">
            <v>4</v>
          </cell>
        </row>
        <row r="2802">
          <cell r="B2802" t="str">
            <v>SD NEGERI PLOSOREJO 02</v>
          </cell>
          <cell r="F2802" t="str">
            <v>P</v>
          </cell>
          <cell r="AV2802" t="str">
            <v>1</v>
          </cell>
        </row>
        <row r="2803">
          <cell r="B2803" t="str">
            <v>SD NEGERI PLOSOREJO 02</v>
          </cell>
          <cell r="F2803" t="str">
            <v>P</v>
          </cell>
          <cell r="AV2803" t="str">
            <v>1</v>
          </cell>
        </row>
        <row r="2804">
          <cell r="B2804" t="str">
            <v>SD NEGERI PLOSOREJO 03</v>
          </cell>
          <cell r="F2804" t="str">
            <v>L</v>
          </cell>
          <cell r="AV2804" t="str">
            <v>3</v>
          </cell>
        </row>
        <row r="2805">
          <cell r="B2805" t="str">
            <v>SD NEGERI PLOSOREJO 03</v>
          </cell>
          <cell r="F2805" t="str">
            <v>P</v>
          </cell>
          <cell r="AV2805" t="str">
            <v>5</v>
          </cell>
        </row>
        <row r="2806">
          <cell r="B2806" t="str">
            <v>SD NEGERI PLOSOREJO 03</v>
          </cell>
          <cell r="F2806" t="str">
            <v>L</v>
          </cell>
          <cell r="AV2806" t="str">
            <v>6</v>
          </cell>
        </row>
        <row r="2807">
          <cell r="B2807" t="str">
            <v>SD NEGERI PLOSOREJO 03</v>
          </cell>
          <cell r="F2807" t="str">
            <v>L</v>
          </cell>
          <cell r="AV2807" t="str">
            <v>2</v>
          </cell>
        </row>
        <row r="2808">
          <cell r="B2808" t="str">
            <v>SD NEGERI PLOSOREJO 03</v>
          </cell>
          <cell r="F2808" t="str">
            <v>L</v>
          </cell>
          <cell r="AV2808" t="str">
            <v>5</v>
          </cell>
        </row>
        <row r="2809">
          <cell r="B2809" t="str">
            <v>SD NEGERI PLOSOREJO 03</v>
          </cell>
          <cell r="F2809" t="str">
            <v>P</v>
          </cell>
          <cell r="AV2809" t="str">
            <v>6</v>
          </cell>
        </row>
        <row r="2810">
          <cell r="B2810" t="str">
            <v>SD NEGERI PLOSOREJO 03</v>
          </cell>
          <cell r="F2810" t="str">
            <v>P</v>
          </cell>
          <cell r="AV2810" t="str">
            <v>6</v>
          </cell>
        </row>
        <row r="2811">
          <cell r="B2811" t="str">
            <v>SD NEGERI PLOSOREJO 03</v>
          </cell>
          <cell r="F2811" t="str">
            <v>P</v>
          </cell>
          <cell r="AV2811" t="str">
            <v>2</v>
          </cell>
        </row>
        <row r="2812">
          <cell r="B2812" t="str">
            <v>SD NEGERI PLOSOREJO 03</v>
          </cell>
          <cell r="F2812" t="str">
            <v>P</v>
          </cell>
          <cell r="AV2812" t="str">
            <v>1</v>
          </cell>
        </row>
        <row r="2813">
          <cell r="B2813" t="str">
            <v>SD NEGERI PLOSOREJO 03</v>
          </cell>
          <cell r="F2813" t="str">
            <v>P</v>
          </cell>
          <cell r="AV2813" t="str">
            <v>1</v>
          </cell>
        </row>
        <row r="2814">
          <cell r="B2814" t="str">
            <v>SD NEGERI PLOSOREJO 03</v>
          </cell>
          <cell r="F2814" t="str">
            <v>P</v>
          </cell>
          <cell r="AV2814" t="str">
            <v>6</v>
          </cell>
        </row>
        <row r="2815">
          <cell r="B2815" t="str">
            <v>SD NEGERI PLOSOREJO 03</v>
          </cell>
          <cell r="F2815" t="str">
            <v>P</v>
          </cell>
          <cell r="AV2815" t="str">
            <v>2</v>
          </cell>
        </row>
        <row r="2816">
          <cell r="B2816" t="str">
            <v>SD NEGERI PLOSOREJO 03</v>
          </cell>
          <cell r="F2816" t="str">
            <v>P</v>
          </cell>
          <cell r="AV2816" t="str">
            <v>1</v>
          </cell>
        </row>
        <row r="2817">
          <cell r="B2817" t="str">
            <v>SD NEGERI PLOSOREJO 03</v>
          </cell>
          <cell r="F2817" t="str">
            <v>P</v>
          </cell>
          <cell r="AV2817" t="str">
            <v>6</v>
          </cell>
        </row>
        <row r="2818">
          <cell r="B2818" t="str">
            <v>SD NEGERI PLOSOREJO 03</v>
          </cell>
          <cell r="F2818" t="str">
            <v>L</v>
          </cell>
          <cell r="AV2818" t="str">
            <v>3</v>
          </cell>
        </row>
        <row r="2819">
          <cell r="B2819" t="str">
            <v>SD NEGERI PLOSOREJO 03</v>
          </cell>
          <cell r="F2819" t="str">
            <v>L</v>
          </cell>
          <cell r="AV2819" t="str">
            <v>3</v>
          </cell>
        </row>
        <row r="2820">
          <cell r="B2820" t="str">
            <v>SD NEGERI PLOSOREJO 03</v>
          </cell>
          <cell r="F2820" t="str">
            <v>P</v>
          </cell>
          <cell r="AV2820" t="str">
            <v>6</v>
          </cell>
        </row>
        <row r="2821">
          <cell r="B2821" t="str">
            <v>SD NEGERI PLOSOREJO 03</v>
          </cell>
          <cell r="F2821" t="str">
            <v>P</v>
          </cell>
          <cell r="AV2821" t="str">
            <v>4</v>
          </cell>
        </row>
        <row r="2822">
          <cell r="B2822" t="str">
            <v>SD NEGERI PLOSOREJO 03</v>
          </cell>
          <cell r="F2822" t="str">
            <v>L</v>
          </cell>
          <cell r="AV2822" t="str">
            <v>3</v>
          </cell>
        </row>
        <row r="2823">
          <cell r="B2823" t="str">
            <v>SD NEGERI PLOSOREJO 03</v>
          </cell>
          <cell r="F2823" t="str">
            <v>P</v>
          </cell>
          <cell r="AV2823" t="str">
            <v>6</v>
          </cell>
        </row>
        <row r="2824">
          <cell r="B2824" t="str">
            <v>SD NEGERI PLOSOREJO 03</v>
          </cell>
          <cell r="F2824" t="str">
            <v>P</v>
          </cell>
          <cell r="AV2824" t="str">
            <v>5</v>
          </cell>
        </row>
        <row r="2825">
          <cell r="B2825" t="str">
            <v>SD NEGERI PLOSOREJO 03</v>
          </cell>
          <cell r="F2825" t="str">
            <v>P</v>
          </cell>
          <cell r="AV2825" t="str">
            <v>4</v>
          </cell>
        </row>
        <row r="2826">
          <cell r="B2826" t="str">
            <v>SD NEGERI PLOSOREJO 03</v>
          </cell>
          <cell r="F2826" t="str">
            <v>L</v>
          </cell>
          <cell r="AV2826" t="str">
            <v>6</v>
          </cell>
        </row>
        <row r="2827">
          <cell r="B2827" t="str">
            <v>SD NEGERI PLOSOREJO 03</v>
          </cell>
          <cell r="F2827" t="str">
            <v>L</v>
          </cell>
          <cell r="AV2827" t="str">
            <v>3</v>
          </cell>
        </row>
        <row r="2828">
          <cell r="B2828" t="str">
            <v>SD NEGERI PLOSOREJO 03</v>
          </cell>
          <cell r="F2828" t="str">
            <v>P</v>
          </cell>
          <cell r="AV2828" t="str">
            <v>4</v>
          </cell>
        </row>
        <row r="2829">
          <cell r="B2829" t="str">
            <v>SD NEGERI PLOSOREJO 03</v>
          </cell>
          <cell r="F2829" t="str">
            <v>L</v>
          </cell>
          <cell r="AV2829" t="str">
            <v>4</v>
          </cell>
        </row>
        <row r="2830">
          <cell r="B2830" t="str">
            <v>SD NEGERI PLOSOREJO 03</v>
          </cell>
          <cell r="F2830" t="str">
            <v>L</v>
          </cell>
          <cell r="AV2830" t="str">
            <v>5</v>
          </cell>
        </row>
        <row r="2831">
          <cell r="B2831" t="str">
            <v>SD NEGERI PLOSOREJO 03</v>
          </cell>
          <cell r="F2831" t="str">
            <v>P</v>
          </cell>
          <cell r="AV2831" t="str">
            <v>2</v>
          </cell>
        </row>
        <row r="2832">
          <cell r="B2832" t="str">
            <v>SD NEGERI PLOSOREJO 03</v>
          </cell>
          <cell r="F2832" t="str">
            <v>P</v>
          </cell>
          <cell r="AV2832" t="str">
            <v>3</v>
          </cell>
        </row>
        <row r="2833">
          <cell r="B2833" t="str">
            <v>SD NEGERI PLOSOREJO 03</v>
          </cell>
          <cell r="F2833" t="str">
            <v>P</v>
          </cell>
          <cell r="AV2833" t="str">
            <v>3</v>
          </cell>
        </row>
        <row r="2834">
          <cell r="B2834" t="str">
            <v>SD NEGERI PLOSOREJO 03</v>
          </cell>
          <cell r="F2834" t="str">
            <v>P</v>
          </cell>
          <cell r="AV2834" t="str">
            <v>6</v>
          </cell>
        </row>
        <row r="2835">
          <cell r="B2835" t="str">
            <v>SD NEGERI PLOSOREJO 03</v>
          </cell>
          <cell r="F2835" t="str">
            <v>L</v>
          </cell>
          <cell r="AV2835" t="str">
            <v>6</v>
          </cell>
        </row>
        <row r="2836">
          <cell r="B2836" t="str">
            <v>SD NEGERI PLOSOREJO 03</v>
          </cell>
          <cell r="F2836" t="str">
            <v>P</v>
          </cell>
          <cell r="AV2836" t="str">
            <v>4</v>
          </cell>
        </row>
        <row r="2837">
          <cell r="B2837" t="str">
            <v>SD NEGERI PLOSOREJO 03</v>
          </cell>
          <cell r="F2837" t="str">
            <v>P</v>
          </cell>
          <cell r="AV2837" t="str">
            <v>2</v>
          </cell>
        </row>
        <row r="2838">
          <cell r="B2838" t="str">
            <v>SD NEGERI PLOSOREJO 03</v>
          </cell>
          <cell r="F2838" t="str">
            <v>L</v>
          </cell>
          <cell r="AV2838" t="str">
            <v>3</v>
          </cell>
        </row>
        <row r="2839">
          <cell r="B2839" t="str">
            <v>SD NEGERI PLOSOREJO 03</v>
          </cell>
          <cell r="F2839" t="str">
            <v>L</v>
          </cell>
          <cell r="AV2839" t="str">
            <v>5</v>
          </cell>
        </row>
        <row r="2840">
          <cell r="B2840" t="str">
            <v>SD NEGERI PLOSOREJO 03</v>
          </cell>
          <cell r="F2840" t="str">
            <v>L</v>
          </cell>
          <cell r="AV2840" t="str">
            <v>3</v>
          </cell>
        </row>
        <row r="2841">
          <cell r="B2841" t="str">
            <v>SD NEGERI PLOSOREJO 03</v>
          </cell>
          <cell r="F2841" t="str">
            <v>L</v>
          </cell>
          <cell r="AV2841" t="str">
            <v>4</v>
          </cell>
        </row>
        <row r="2842">
          <cell r="B2842" t="str">
            <v>SD NEGERI PLOSOREJO 03</v>
          </cell>
          <cell r="F2842" t="str">
            <v>P</v>
          </cell>
          <cell r="AV2842" t="str">
            <v>3</v>
          </cell>
        </row>
        <row r="2843">
          <cell r="B2843" t="str">
            <v>SD NEGERI PLOSOREJO 03</v>
          </cell>
          <cell r="F2843" t="str">
            <v>P</v>
          </cell>
          <cell r="AV2843" t="str">
            <v>3</v>
          </cell>
        </row>
        <row r="2844">
          <cell r="B2844" t="str">
            <v>SD NEGERI PLOSOREJO 03</v>
          </cell>
          <cell r="F2844" t="str">
            <v>P</v>
          </cell>
          <cell r="AV2844" t="str">
            <v>6</v>
          </cell>
        </row>
        <row r="2845">
          <cell r="B2845" t="str">
            <v>SD NEGERI PLOSOREJO 03</v>
          </cell>
          <cell r="F2845" t="str">
            <v>P</v>
          </cell>
          <cell r="AV2845" t="str">
            <v>6</v>
          </cell>
        </row>
        <row r="2846">
          <cell r="B2846" t="str">
            <v>SD NEGERI PLOSOREJO 03</v>
          </cell>
          <cell r="F2846" t="str">
            <v>L</v>
          </cell>
          <cell r="AV2846" t="str">
            <v>4</v>
          </cell>
        </row>
        <row r="2847">
          <cell r="B2847" t="str">
            <v>SD NEGERI PLOSOREJO 03</v>
          </cell>
          <cell r="F2847" t="str">
            <v>P</v>
          </cell>
          <cell r="AV2847" t="str">
            <v>4</v>
          </cell>
        </row>
        <row r="2848">
          <cell r="B2848" t="str">
            <v>SD NEGERI PLOSOREJO 03</v>
          </cell>
          <cell r="F2848" t="str">
            <v>L</v>
          </cell>
          <cell r="AV2848" t="str">
            <v>4</v>
          </cell>
        </row>
        <row r="2849">
          <cell r="B2849" t="str">
            <v>SD NEGERI PLOSOREJO 03</v>
          </cell>
          <cell r="F2849" t="str">
            <v>L</v>
          </cell>
          <cell r="AV2849" t="str">
            <v>1</v>
          </cell>
        </row>
        <row r="2850">
          <cell r="B2850" t="str">
            <v>SD NEGERI PLOSOREJO 03</v>
          </cell>
          <cell r="F2850" t="str">
            <v>L</v>
          </cell>
          <cell r="AV2850" t="str">
            <v>2</v>
          </cell>
        </row>
        <row r="2851">
          <cell r="B2851" t="str">
            <v>SD NEGERI PLOSOREJO 03</v>
          </cell>
          <cell r="F2851" t="str">
            <v>P</v>
          </cell>
          <cell r="AV2851" t="str">
            <v>5</v>
          </cell>
        </row>
        <row r="2852">
          <cell r="B2852" t="str">
            <v>SD NEGERI PLOSOREJO 03</v>
          </cell>
          <cell r="F2852" t="str">
            <v>P</v>
          </cell>
          <cell r="AV2852" t="str">
            <v>5</v>
          </cell>
        </row>
        <row r="2853">
          <cell r="B2853" t="str">
            <v>SD NEGERI PLOSOREJO 03</v>
          </cell>
          <cell r="F2853" t="str">
            <v>P</v>
          </cell>
          <cell r="AV2853" t="str">
            <v>5</v>
          </cell>
        </row>
        <row r="2854">
          <cell r="B2854" t="str">
            <v>SD NEGERI PLOSOREJO 03</v>
          </cell>
          <cell r="F2854" t="str">
            <v>P</v>
          </cell>
          <cell r="AV2854" t="str">
            <v>4</v>
          </cell>
        </row>
        <row r="2855">
          <cell r="B2855" t="str">
            <v>SD NEGERI PLOSOREJO 03</v>
          </cell>
          <cell r="F2855" t="str">
            <v>L</v>
          </cell>
          <cell r="AV2855" t="str">
            <v>5</v>
          </cell>
        </row>
        <row r="2856">
          <cell r="B2856" t="str">
            <v>SD NEGERI PLOSOREJO 03</v>
          </cell>
          <cell r="F2856" t="str">
            <v>L</v>
          </cell>
          <cell r="AV2856" t="str">
            <v>4</v>
          </cell>
        </row>
        <row r="2857">
          <cell r="B2857" t="str">
            <v>SD NEGERI PLOSOREJO 03</v>
          </cell>
          <cell r="F2857" t="str">
            <v>P</v>
          </cell>
          <cell r="AV2857" t="str">
            <v>5</v>
          </cell>
        </row>
        <row r="2858">
          <cell r="B2858" t="str">
            <v>SD NEGERI PLOSOREJO 03</v>
          </cell>
          <cell r="F2858" t="str">
            <v>P</v>
          </cell>
          <cell r="AV2858" t="str">
            <v>3</v>
          </cell>
        </row>
        <row r="2859">
          <cell r="B2859" t="str">
            <v>SD NEGERI PLOSOREJO 03</v>
          </cell>
          <cell r="F2859" t="str">
            <v>P</v>
          </cell>
          <cell r="AV2859" t="str">
            <v>5</v>
          </cell>
        </row>
        <row r="2860">
          <cell r="B2860" t="str">
            <v>SD NEGERI PLOSOREJO 03</v>
          </cell>
          <cell r="F2860" t="str">
            <v>P</v>
          </cell>
          <cell r="AV2860" t="str">
            <v>3</v>
          </cell>
        </row>
        <row r="2861">
          <cell r="B2861" t="str">
            <v>SD NEGERI PLOSOREJO 03</v>
          </cell>
          <cell r="F2861" t="str">
            <v>L</v>
          </cell>
          <cell r="AV2861" t="str">
            <v>1</v>
          </cell>
        </row>
        <row r="2862">
          <cell r="B2862" t="str">
            <v>SD NEGERI PLOSOREJO 03</v>
          </cell>
          <cell r="F2862" t="str">
            <v>L</v>
          </cell>
          <cell r="AV2862" t="str">
            <v>1</v>
          </cell>
        </row>
        <row r="2863">
          <cell r="B2863" t="str">
            <v>SD NEGERI PLOSOREJO 03</v>
          </cell>
          <cell r="F2863" t="str">
            <v>L</v>
          </cell>
          <cell r="AV2863" t="str">
            <v>5</v>
          </cell>
        </row>
        <row r="2864">
          <cell r="B2864" t="str">
            <v>SD NEGERI PLOSOREJO 03</v>
          </cell>
          <cell r="F2864" t="str">
            <v>P</v>
          </cell>
          <cell r="AV2864" t="str">
            <v>2</v>
          </cell>
        </row>
        <row r="2865">
          <cell r="B2865" t="str">
            <v>SD NEGERI PLOSOREJO 03</v>
          </cell>
          <cell r="F2865" t="str">
            <v>L</v>
          </cell>
          <cell r="AV2865" t="str">
            <v>6</v>
          </cell>
        </row>
        <row r="2866">
          <cell r="B2866" t="str">
            <v>SD NEGERI PLOSOREJO 03</v>
          </cell>
          <cell r="F2866" t="str">
            <v>P</v>
          </cell>
          <cell r="AV2866" t="str">
            <v>2</v>
          </cell>
        </row>
        <row r="2867">
          <cell r="B2867" t="str">
            <v>SD NEGERI PLOSOREJO 03</v>
          </cell>
          <cell r="F2867" t="str">
            <v>L</v>
          </cell>
          <cell r="AV2867" t="str">
            <v>6</v>
          </cell>
        </row>
        <row r="2868">
          <cell r="B2868" t="str">
            <v>SD NEGERI PLOSOREJO 03</v>
          </cell>
          <cell r="F2868" t="str">
            <v>P</v>
          </cell>
          <cell r="AV2868" t="str">
            <v>5</v>
          </cell>
        </row>
        <row r="2869">
          <cell r="B2869" t="str">
            <v>SD NEGERI PLOSOREJO 03</v>
          </cell>
          <cell r="F2869" t="str">
            <v>P</v>
          </cell>
          <cell r="AV2869" t="str">
            <v>1</v>
          </cell>
        </row>
        <row r="2870">
          <cell r="B2870" t="str">
            <v>SD NEGERI PLOSOREJO 03</v>
          </cell>
          <cell r="F2870" t="str">
            <v>L</v>
          </cell>
          <cell r="AV2870" t="str">
            <v>5</v>
          </cell>
        </row>
        <row r="2871">
          <cell r="B2871" t="str">
            <v>SD NEGERI PLOSOREJO 03</v>
          </cell>
          <cell r="F2871" t="str">
            <v>L</v>
          </cell>
          <cell r="AV2871" t="str">
            <v>3</v>
          </cell>
        </row>
        <row r="2872">
          <cell r="B2872" t="str">
            <v>SD NEGERI PLOSOREJO 03</v>
          </cell>
          <cell r="F2872" t="str">
            <v>L</v>
          </cell>
          <cell r="AV2872" t="str">
            <v>4</v>
          </cell>
        </row>
        <row r="2873">
          <cell r="B2873" t="str">
            <v>SD NEGERI PLOSOREJO 03</v>
          </cell>
          <cell r="F2873" t="str">
            <v>L</v>
          </cell>
          <cell r="AV2873" t="str">
            <v>6</v>
          </cell>
        </row>
        <row r="2874">
          <cell r="B2874" t="str">
            <v>SD NEGERI PLOSOREJO 03</v>
          </cell>
          <cell r="F2874" t="str">
            <v>L</v>
          </cell>
          <cell r="AV2874" t="str">
            <v>4</v>
          </cell>
        </row>
        <row r="2875">
          <cell r="B2875" t="str">
            <v>SD NEGERI PLOSOREJO 03</v>
          </cell>
          <cell r="F2875" t="str">
            <v>P</v>
          </cell>
          <cell r="AV2875" t="str">
            <v>4</v>
          </cell>
        </row>
        <row r="2876">
          <cell r="B2876" t="str">
            <v>SD NEGERI PLOSOREJO 03</v>
          </cell>
          <cell r="F2876" t="str">
            <v>P</v>
          </cell>
          <cell r="AV2876" t="str">
            <v>5</v>
          </cell>
        </row>
        <row r="2877">
          <cell r="B2877" t="str">
            <v>SD NEGERI PLUMPUNGREJO 01</v>
          </cell>
          <cell r="F2877" t="str">
            <v>L</v>
          </cell>
          <cell r="AV2877" t="str">
            <v>2</v>
          </cell>
        </row>
        <row r="2878">
          <cell r="B2878" t="str">
            <v>SD NEGERI PLUMPUNGREJO 01</v>
          </cell>
          <cell r="F2878" t="str">
            <v>L</v>
          </cell>
          <cell r="AV2878" t="str">
            <v>2</v>
          </cell>
        </row>
        <row r="2879">
          <cell r="B2879" t="str">
            <v>SD NEGERI PLUMPUNGREJO 01</v>
          </cell>
          <cell r="F2879" t="str">
            <v>L</v>
          </cell>
          <cell r="AV2879" t="str">
            <v>1</v>
          </cell>
        </row>
        <row r="2880">
          <cell r="B2880" t="str">
            <v>SD NEGERI PLUMPUNGREJO 01</v>
          </cell>
          <cell r="F2880" t="str">
            <v>L</v>
          </cell>
          <cell r="AV2880" t="str">
            <v>3</v>
          </cell>
        </row>
        <row r="2881">
          <cell r="B2881" t="str">
            <v>SD NEGERI PLUMPUNGREJO 01</v>
          </cell>
          <cell r="F2881" t="str">
            <v>P</v>
          </cell>
          <cell r="AV2881" t="str">
            <v>3</v>
          </cell>
        </row>
        <row r="2882">
          <cell r="B2882" t="str">
            <v>SD NEGERI PLUMPUNGREJO 01</v>
          </cell>
          <cell r="F2882" t="str">
            <v>P</v>
          </cell>
          <cell r="AV2882" t="str">
            <v>3</v>
          </cell>
        </row>
        <row r="2883">
          <cell r="B2883" t="str">
            <v>SD NEGERI PLUMPUNGREJO 01</v>
          </cell>
          <cell r="F2883" t="str">
            <v>P</v>
          </cell>
          <cell r="AV2883" t="str">
            <v>6</v>
          </cell>
        </row>
        <row r="2884">
          <cell r="B2884" t="str">
            <v>SD NEGERI PLUMPUNGREJO 01</v>
          </cell>
          <cell r="F2884" t="str">
            <v>L</v>
          </cell>
          <cell r="AV2884" t="str">
            <v>6</v>
          </cell>
        </row>
        <row r="2885">
          <cell r="B2885" t="str">
            <v>SD NEGERI PLUMPUNGREJO 01</v>
          </cell>
          <cell r="F2885" t="str">
            <v>P</v>
          </cell>
          <cell r="AV2885" t="str">
            <v>5</v>
          </cell>
        </row>
        <row r="2886">
          <cell r="B2886" t="str">
            <v>SD NEGERI PLUMPUNGREJO 01</v>
          </cell>
          <cell r="F2886" t="str">
            <v>L</v>
          </cell>
          <cell r="AV2886" t="str">
            <v>3</v>
          </cell>
        </row>
        <row r="2887">
          <cell r="B2887" t="str">
            <v>SD NEGERI PLUMPUNGREJO 01</v>
          </cell>
          <cell r="F2887" t="str">
            <v>P</v>
          </cell>
          <cell r="AV2887" t="str">
            <v>3</v>
          </cell>
        </row>
        <row r="2888">
          <cell r="B2888" t="str">
            <v>SD NEGERI PLUMPUNGREJO 01</v>
          </cell>
          <cell r="F2888" t="str">
            <v>L</v>
          </cell>
          <cell r="AV2888" t="str">
            <v>6</v>
          </cell>
        </row>
        <row r="2889">
          <cell r="B2889" t="str">
            <v>SD NEGERI PLUMPUNGREJO 01</v>
          </cell>
          <cell r="F2889" t="str">
            <v>P</v>
          </cell>
          <cell r="AV2889" t="str">
            <v>5</v>
          </cell>
        </row>
        <row r="2890">
          <cell r="B2890" t="str">
            <v>SD NEGERI PLUMPUNGREJO 01</v>
          </cell>
          <cell r="F2890" t="str">
            <v>P</v>
          </cell>
          <cell r="AV2890" t="str">
            <v>6</v>
          </cell>
        </row>
        <row r="2891">
          <cell r="B2891" t="str">
            <v>SD NEGERI PLUMPUNGREJO 01</v>
          </cell>
          <cell r="F2891" t="str">
            <v>P</v>
          </cell>
          <cell r="AV2891" t="str">
            <v>1</v>
          </cell>
        </row>
        <row r="2892">
          <cell r="B2892" t="str">
            <v>SD NEGERI PLUMPUNGREJO 01</v>
          </cell>
          <cell r="F2892" t="str">
            <v>P</v>
          </cell>
          <cell r="AV2892" t="str">
            <v>4</v>
          </cell>
        </row>
        <row r="2893">
          <cell r="B2893" t="str">
            <v>SD NEGERI PLUMPUNGREJO 01</v>
          </cell>
          <cell r="F2893" t="str">
            <v>P</v>
          </cell>
          <cell r="AV2893" t="str">
            <v>6</v>
          </cell>
        </row>
        <row r="2894">
          <cell r="B2894" t="str">
            <v>SD NEGERI PLUMPUNGREJO 01</v>
          </cell>
          <cell r="F2894" t="str">
            <v>P</v>
          </cell>
          <cell r="AV2894" t="str">
            <v>6</v>
          </cell>
        </row>
        <row r="2895">
          <cell r="B2895" t="str">
            <v>SD NEGERI PLUMPUNGREJO 01</v>
          </cell>
          <cell r="F2895" t="str">
            <v>P</v>
          </cell>
          <cell r="AV2895" t="str">
            <v>3</v>
          </cell>
        </row>
        <row r="2896">
          <cell r="B2896" t="str">
            <v>SD NEGERI PLUMPUNGREJO 01</v>
          </cell>
          <cell r="F2896" t="str">
            <v>L</v>
          </cell>
          <cell r="AV2896" t="str">
            <v>4</v>
          </cell>
        </row>
        <row r="2897">
          <cell r="B2897" t="str">
            <v>SD NEGERI PLUMPUNGREJO 01</v>
          </cell>
          <cell r="F2897" t="str">
            <v>P</v>
          </cell>
          <cell r="AV2897" t="str">
            <v>6</v>
          </cell>
        </row>
        <row r="2898">
          <cell r="B2898" t="str">
            <v>SD NEGERI PLUMPUNGREJO 01</v>
          </cell>
          <cell r="F2898" t="str">
            <v>P</v>
          </cell>
          <cell r="AV2898" t="str">
            <v>2</v>
          </cell>
        </row>
        <row r="2899">
          <cell r="B2899" t="str">
            <v>SD NEGERI PLUMPUNGREJO 01</v>
          </cell>
          <cell r="F2899" t="str">
            <v>L</v>
          </cell>
          <cell r="AV2899" t="str">
            <v>6</v>
          </cell>
        </row>
        <row r="2900">
          <cell r="B2900" t="str">
            <v>SD NEGERI PLUMPUNGREJO 01</v>
          </cell>
          <cell r="F2900" t="str">
            <v>P</v>
          </cell>
          <cell r="AV2900" t="str">
            <v>1</v>
          </cell>
        </row>
        <row r="2901">
          <cell r="B2901" t="str">
            <v>SD NEGERI PLUMPUNGREJO 01</v>
          </cell>
          <cell r="F2901" t="str">
            <v>P</v>
          </cell>
          <cell r="AV2901" t="str">
            <v>1</v>
          </cell>
        </row>
        <row r="2902">
          <cell r="B2902" t="str">
            <v>SD NEGERI PLUMPUNGREJO 01</v>
          </cell>
          <cell r="F2902" t="str">
            <v>P</v>
          </cell>
          <cell r="AV2902" t="str">
            <v>4</v>
          </cell>
        </row>
        <row r="2903">
          <cell r="B2903" t="str">
            <v>SD NEGERI PLUMPUNGREJO 01</v>
          </cell>
          <cell r="F2903" t="str">
            <v>P</v>
          </cell>
          <cell r="AV2903" t="str">
            <v>5</v>
          </cell>
        </row>
        <row r="2904">
          <cell r="B2904" t="str">
            <v>SD NEGERI PLUMPUNGREJO 01</v>
          </cell>
          <cell r="F2904" t="str">
            <v>P</v>
          </cell>
          <cell r="AV2904" t="str">
            <v>1</v>
          </cell>
        </row>
        <row r="2905">
          <cell r="B2905" t="str">
            <v>SD NEGERI PLUMPUNGREJO 01</v>
          </cell>
          <cell r="F2905" t="str">
            <v>P</v>
          </cell>
          <cell r="AV2905" t="str">
            <v>4</v>
          </cell>
        </row>
        <row r="2906">
          <cell r="B2906" t="str">
            <v>SD NEGERI PLUMPUNGREJO 01</v>
          </cell>
          <cell r="F2906" t="str">
            <v>P</v>
          </cell>
          <cell r="AV2906" t="str">
            <v>2</v>
          </cell>
        </row>
        <row r="2907">
          <cell r="B2907" t="str">
            <v>SD NEGERI PLUMPUNGREJO 01</v>
          </cell>
          <cell r="F2907" t="str">
            <v>L</v>
          </cell>
          <cell r="AV2907" t="str">
            <v>2</v>
          </cell>
        </row>
        <row r="2908">
          <cell r="B2908" t="str">
            <v>SD NEGERI PLUMPUNGREJO 01</v>
          </cell>
          <cell r="F2908" t="str">
            <v>L</v>
          </cell>
          <cell r="AV2908" t="str">
            <v>5</v>
          </cell>
        </row>
        <row r="2909">
          <cell r="B2909" t="str">
            <v>SD NEGERI PLUMPUNGREJO 01</v>
          </cell>
          <cell r="F2909" t="str">
            <v>L</v>
          </cell>
          <cell r="AV2909" t="str">
            <v>4</v>
          </cell>
        </row>
        <row r="2910">
          <cell r="B2910" t="str">
            <v>SD NEGERI PLUMPUNGREJO 01</v>
          </cell>
          <cell r="F2910" t="str">
            <v>L</v>
          </cell>
          <cell r="AV2910" t="str">
            <v>2</v>
          </cell>
        </row>
        <row r="2911">
          <cell r="B2911" t="str">
            <v>SD NEGERI PLUMPUNGREJO 01</v>
          </cell>
          <cell r="F2911" t="str">
            <v>L</v>
          </cell>
          <cell r="AV2911" t="str">
            <v>5</v>
          </cell>
        </row>
        <row r="2912">
          <cell r="B2912" t="str">
            <v>SD NEGERI PLUMPUNGREJO 01</v>
          </cell>
          <cell r="F2912" t="str">
            <v>L</v>
          </cell>
          <cell r="AV2912" t="str">
            <v>2</v>
          </cell>
        </row>
        <row r="2913">
          <cell r="B2913" t="str">
            <v>SD NEGERI PLUMPUNGREJO 01</v>
          </cell>
          <cell r="F2913" t="str">
            <v>L</v>
          </cell>
          <cell r="AV2913" t="str">
            <v>6</v>
          </cell>
        </row>
        <row r="2914">
          <cell r="B2914" t="str">
            <v>SD NEGERI PLUMPUNGREJO 01</v>
          </cell>
          <cell r="F2914" t="str">
            <v>L</v>
          </cell>
          <cell r="AV2914" t="str">
            <v>4</v>
          </cell>
        </row>
        <row r="2915">
          <cell r="B2915" t="str">
            <v>SD NEGERI PLUMPUNGREJO 01</v>
          </cell>
          <cell r="F2915" t="str">
            <v>L</v>
          </cell>
          <cell r="AV2915" t="str">
            <v>3</v>
          </cell>
        </row>
        <row r="2916">
          <cell r="B2916" t="str">
            <v>SD NEGERI PLUMPUNGREJO 01</v>
          </cell>
          <cell r="F2916" t="str">
            <v>L</v>
          </cell>
          <cell r="AV2916" t="str">
            <v>3</v>
          </cell>
        </row>
        <row r="2917">
          <cell r="B2917" t="str">
            <v>SD NEGERI PLUMPUNGREJO 01</v>
          </cell>
          <cell r="F2917" t="str">
            <v>L</v>
          </cell>
          <cell r="AV2917" t="str">
            <v>3</v>
          </cell>
        </row>
        <row r="2918">
          <cell r="B2918" t="str">
            <v>SD NEGERI PLUMPUNGREJO 01</v>
          </cell>
          <cell r="F2918" t="str">
            <v>L</v>
          </cell>
          <cell r="AV2918" t="str">
            <v>5</v>
          </cell>
        </row>
        <row r="2919">
          <cell r="B2919" t="str">
            <v>SD NEGERI PLUMPUNGREJO 01</v>
          </cell>
          <cell r="F2919" t="str">
            <v>L</v>
          </cell>
          <cell r="AV2919" t="str">
            <v>2</v>
          </cell>
        </row>
        <row r="2920">
          <cell r="B2920" t="str">
            <v>SD NEGERI PLUMPUNGREJO 01</v>
          </cell>
          <cell r="F2920" t="str">
            <v>L</v>
          </cell>
          <cell r="AV2920" t="str">
            <v>1</v>
          </cell>
        </row>
        <row r="2921">
          <cell r="B2921" t="str">
            <v>SD NEGERI PLUMPUNGREJO 01</v>
          </cell>
          <cell r="F2921" t="str">
            <v>L</v>
          </cell>
          <cell r="AV2921" t="str">
            <v>2</v>
          </cell>
        </row>
        <row r="2922">
          <cell r="B2922" t="str">
            <v>SD NEGERI PLUMPUNGREJO 01</v>
          </cell>
          <cell r="F2922" t="str">
            <v>L</v>
          </cell>
          <cell r="AV2922" t="str">
            <v>6</v>
          </cell>
        </row>
        <row r="2923">
          <cell r="B2923" t="str">
            <v>SD NEGERI PLUMPUNGREJO 01</v>
          </cell>
          <cell r="F2923" t="str">
            <v>L</v>
          </cell>
          <cell r="AV2923" t="str">
            <v>4</v>
          </cell>
        </row>
        <row r="2924">
          <cell r="B2924" t="str">
            <v>SD NEGERI PLUMPUNGREJO 01</v>
          </cell>
          <cell r="F2924" t="str">
            <v>L</v>
          </cell>
          <cell r="AV2924" t="str">
            <v>1</v>
          </cell>
        </row>
        <row r="2925">
          <cell r="B2925" t="str">
            <v>SD NEGERI PLUMPUNGREJO 01</v>
          </cell>
          <cell r="F2925" t="str">
            <v>L</v>
          </cell>
          <cell r="AV2925" t="str">
            <v>6</v>
          </cell>
        </row>
        <row r="2926">
          <cell r="B2926" t="str">
            <v>SD NEGERI PLUMPUNGREJO 01</v>
          </cell>
          <cell r="F2926" t="str">
            <v>L</v>
          </cell>
          <cell r="AV2926" t="str">
            <v>5</v>
          </cell>
        </row>
        <row r="2927">
          <cell r="B2927" t="str">
            <v>SD NEGERI PLUMPUNGREJO 01</v>
          </cell>
          <cell r="F2927" t="str">
            <v>L</v>
          </cell>
          <cell r="AV2927" t="str">
            <v>6</v>
          </cell>
        </row>
        <row r="2928">
          <cell r="B2928" t="str">
            <v>SD NEGERI PLUMPUNGREJO 01</v>
          </cell>
          <cell r="F2928" t="str">
            <v>L</v>
          </cell>
          <cell r="AV2928" t="str">
            <v>3</v>
          </cell>
        </row>
        <row r="2929">
          <cell r="B2929" t="str">
            <v>SD NEGERI PLUMPUNGREJO 01</v>
          </cell>
          <cell r="F2929" t="str">
            <v>L</v>
          </cell>
          <cell r="AV2929" t="str">
            <v>5</v>
          </cell>
        </row>
        <row r="2930">
          <cell r="B2930" t="str">
            <v>SD NEGERI PLUMPUNGREJO 01</v>
          </cell>
          <cell r="F2930" t="str">
            <v>L</v>
          </cell>
          <cell r="AV2930" t="str">
            <v>5</v>
          </cell>
        </row>
        <row r="2931">
          <cell r="B2931" t="str">
            <v>SD NEGERI PLUMPUNGREJO 01</v>
          </cell>
          <cell r="F2931" t="str">
            <v>L</v>
          </cell>
          <cell r="AV2931" t="str">
            <v>4</v>
          </cell>
        </row>
        <row r="2932">
          <cell r="B2932" t="str">
            <v>SD NEGERI PLUMPUNGREJO 01</v>
          </cell>
          <cell r="F2932" t="str">
            <v>P</v>
          </cell>
          <cell r="AV2932" t="str">
            <v>1</v>
          </cell>
        </row>
        <row r="2933">
          <cell r="B2933" t="str">
            <v>SD NEGERI PLUMPUNGREJO 01</v>
          </cell>
          <cell r="F2933" t="str">
            <v>P</v>
          </cell>
          <cell r="AV2933" t="str">
            <v>3</v>
          </cell>
        </row>
        <row r="2934">
          <cell r="B2934" t="str">
            <v>SD NEGERI PLUMPUNGREJO 01</v>
          </cell>
          <cell r="F2934" t="str">
            <v>P</v>
          </cell>
          <cell r="AV2934" t="str">
            <v>5</v>
          </cell>
        </row>
        <row r="2935">
          <cell r="B2935" t="str">
            <v>SD NEGERI PLUMPUNGREJO 01</v>
          </cell>
          <cell r="F2935" t="str">
            <v>P</v>
          </cell>
          <cell r="AV2935" t="str">
            <v>3</v>
          </cell>
        </row>
        <row r="2936">
          <cell r="B2936" t="str">
            <v>SD NEGERI PLUMPUNGREJO 01</v>
          </cell>
          <cell r="F2936" t="str">
            <v>P</v>
          </cell>
          <cell r="AV2936" t="str">
            <v>5</v>
          </cell>
        </row>
        <row r="2937">
          <cell r="B2937" t="str">
            <v>SD NEGERI PLUMPUNGREJO 01</v>
          </cell>
          <cell r="F2937" t="str">
            <v>P</v>
          </cell>
          <cell r="AV2937" t="str">
            <v>2</v>
          </cell>
        </row>
        <row r="2938">
          <cell r="B2938" t="str">
            <v>SD NEGERI PLUMPUNGREJO 01</v>
          </cell>
          <cell r="F2938" t="str">
            <v>P</v>
          </cell>
          <cell r="AV2938" t="str">
            <v>5</v>
          </cell>
        </row>
        <row r="2939">
          <cell r="B2939" t="str">
            <v>SD NEGERI PLUMPUNGREJO 01</v>
          </cell>
          <cell r="F2939" t="str">
            <v>P</v>
          </cell>
          <cell r="AV2939" t="str">
            <v>3</v>
          </cell>
        </row>
        <row r="2940">
          <cell r="B2940" t="str">
            <v>SD NEGERI PLUMPUNGREJO 01</v>
          </cell>
          <cell r="F2940" t="str">
            <v>P</v>
          </cell>
          <cell r="AV2940" t="str">
            <v>3</v>
          </cell>
        </row>
        <row r="2941">
          <cell r="B2941" t="str">
            <v>SD NEGERI PLUMPUNGREJO 01</v>
          </cell>
          <cell r="F2941" t="str">
            <v>P</v>
          </cell>
          <cell r="AV2941" t="str">
            <v>4</v>
          </cell>
        </row>
        <row r="2942">
          <cell r="B2942" t="str">
            <v>SD NEGERI PLUMPUNGREJO 01</v>
          </cell>
          <cell r="F2942" t="str">
            <v>P</v>
          </cell>
          <cell r="AV2942" t="str">
            <v>4</v>
          </cell>
        </row>
        <row r="2943">
          <cell r="B2943" t="str">
            <v>SD NEGERI PLUMPUNGREJO 01</v>
          </cell>
          <cell r="F2943" t="str">
            <v>P</v>
          </cell>
          <cell r="AV2943" t="str">
            <v>4</v>
          </cell>
        </row>
        <row r="2944">
          <cell r="B2944" t="str">
            <v>SD NEGERI PLUMPUNGREJO 01</v>
          </cell>
          <cell r="F2944" t="str">
            <v>L</v>
          </cell>
          <cell r="AV2944" t="str">
            <v>6</v>
          </cell>
        </row>
        <row r="2945">
          <cell r="B2945" t="str">
            <v>SD NEGERI PLUMPUNGREJO 01</v>
          </cell>
          <cell r="F2945" t="str">
            <v>P</v>
          </cell>
          <cell r="AV2945" t="str">
            <v>5</v>
          </cell>
        </row>
        <row r="2946">
          <cell r="B2946" t="str">
            <v>SD NEGERI PLUMPUNGREJO 01</v>
          </cell>
          <cell r="F2946" t="str">
            <v>P</v>
          </cell>
          <cell r="AV2946" t="str">
            <v>6</v>
          </cell>
        </row>
        <row r="2947">
          <cell r="B2947" t="str">
            <v>SD NEGERI PLUMPUNGREJO 01</v>
          </cell>
          <cell r="F2947" t="str">
            <v>P</v>
          </cell>
          <cell r="AV2947" t="str">
            <v>4</v>
          </cell>
        </row>
        <row r="2948">
          <cell r="B2948" t="str">
            <v>SD NEGERI PLUMPUNGREJO 01</v>
          </cell>
          <cell r="F2948" t="str">
            <v>L</v>
          </cell>
          <cell r="AV2948" t="str">
            <v>1</v>
          </cell>
        </row>
        <row r="2949">
          <cell r="B2949" t="str">
            <v>SD NEGERI PLUMPUNGREJO 01</v>
          </cell>
          <cell r="F2949" t="str">
            <v>P</v>
          </cell>
          <cell r="AV2949" t="str">
            <v>2</v>
          </cell>
        </row>
        <row r="2950">
          <cell r="B2950" t="str">
            <v>SD NEGERI PLUMPUNGREJO 02</v>
          </cell>
          <cell r="F2950" t="str">
            <v>L</v>
          </cell>
          <cell r="AV2950" t="str">
            <v>1</v>
          </cell>
        </row>
        <row r="2951">
          <cell r="B2951" t="str">
            <v>SD NEGERI PLUMPUNGREJO 02</v>
          </cell>
          <cell r="F2951" t="str">
            <v>L</v>
          </cell>
          <cell r="AV2951" t="str">
            <v>3</v>
          </cell>
        </row>
        <row r="2952">
          <cell r="B2952" t="str">
            <v>SD NEGERI PLUMPUNGREJO 02</v>
          </cell>
          <cell r="F2952" t="str">
            <v>P</v>
          </cell>
          <cell r="AV2952" t="str">
            <v>1</v>
          </cell>
        </row>
        <row r="2953">
          <cell r="B2953" t="str">
            <v>SD NEGERI PLUMPUNGREJO 02</v>
          </cell>
          <cell r="F2953" t="str">
            <v>L</v>
          </cell>
          <cell r="AV2953" t="str">
            <v>5</v>
          </cell>
        </row>
        <row r="2954">
          <cell r="B2954" t="str">
            <v>SD NEGERI PLUMPUNGREJO 02</v>
          </cell>
          <cell r="F2954" t="str">
            <v>L</v>
          </cell>
          <cell r="AV2954" t="str">
            <v>5</v>
          </cell>
        </row>
        <row r="2955">
          <cell r="B2955" t="str">
            <v>SD NEGERI PLUMPUNGREJO 02</v>
          </cell>
          <cell r="F2955" t="str">
            <v>L</v>
          </cell>
          <cell r="AV2955" t="str">
            <v>6</v>
          </cell>
        </row>
        <row r="2956">
          <cell r="B2956" t="str">
            <v>SD NEGERI PLUMPUNGREJO 02</v>
          </cell>
          <cell r="F2956" t="str">
            <v>L</v>
          </cell>
          <cell r="AV2956" t="str">
            <v>5</v>
          </cell>
        </row>
        <row r="2957">
          <cell r="B2957" t="str">
            <v>SD NEGERI PLUMPUNGREJO 02</v>
          </cell>
          <cell r="F2957" t="str">
            <v>L</v>
          </cell>
          <cell r="AV2957" t="str">
            <v>6</v>
          </cell>
        </row>
        <row r="2958">
          <cell r="B2958" t="str">
            <v>SD NEGERI PLUMPUNGREJO 02</v>
          </cell>
          <cell r="F2958" t="str">
            <v>P</v>
          </cell>
          <cell r="AV2958" t="str">
            <v>3</v>
          </cell>
        </row>
        <row r="2959">
          <cell r="B2959" t="str">
            <v>SD NEGERI PLUMPUNGREJO 02</v>
          </cell>
          <cell r="F2959" t="str">
            <v>L</v>
          </cell>
          <cell r="AV2959" t="str">
            <v>1</v>
          </cell>
        </row>
        <row r="2960">
          <cell r="B2960" t="str">
            <v>SD NEGERI PLUMPUNGREJO 02</v>
          </cell>
          <cell r="F2960" t="str">
            <v>P</v>
          </cell>
          <cell r="AV2960" t="str">
            <v>1</v>
          </cell>
        </row>
        <row r="2961">
          <cell r="B2961" t="str">
            <v>SD NEGERI PLUMPUNGREJO 02</v>
          </cell>
          <cell r="F2961" t="str">
            <v>P</v>
          </cell>
          <cell r="AV2961" t="str">
            <v>2</v>
          </cell>
        </row>
        <row r="2962">
          <cell r="B2962" t="str">
            <v>SD NEGERI PLUMPUNGREJO 02</v>
          </cell>
          <cell r="F2962" t="str">
            <v>L</v>
          </cell>
          <cell r="AV2962" t="str">
            <v>1</v>
          </cell>
        </row>
        <row r="2963">
          <cell r="B2963" t="str">
            <v>SD NEGERI PLUMPUNGREJO 02</v>
          </cell>
          <cell r="F2963" t="str">
            <v>P</v>
          </cell>
          <cell r="AV2963" t="str">
            <v>2</v>
          </cell>
        </row>
        <row r="2964">
          <cell r="B2964" t="str">
            <v>SD NEGERI PLUMPUNGREJO 02</v>
          </cell>
          <cell r="F2964" t="str">
            <v>P</v>
          </cell>
          <cell r="AV2964" t="str">
            <v>2</v>
          </cell>
        </row>
        <row r="2965">
          <cell r="B2965" t="str">
            <v>SD NEGERI PLUMPUNGREJO 02</v>
          </cell>
          <cell r="F2965" t="str">
            <v>P</v>
          </cell>
          <cell r="AV2965" t="str">
            <v>6</v>
          </cell>
        </row>
        <row r="2966">
          <cell r="B2966" t="str">
            <v>SD NEGERI PLUMPUNGREJO 02</v>
          </cell>
          <cell r="F2966" t="str">
            <v>P</v>
          </cell>
          <cell r="AV2966" t="str">
            <v>2</v>
          </cell>
        </row>
        <row r="2967">
          <cell r="B2967" t="str">
            <v>SD NEGERI PLUMPUNGREJO 02</v>
          </cell>
          <cell r="F2967" t="str">
            <v>L</v>
          </cell>
          <cell r="AV2967" t="str">
            <v>5</v>
          </cell>
        </row>
        <row r="2968">
          <cell r="B2968" t="str">
            <v>SD NEGERI PLUMPUNGREJO 02</v>
          </cell>
          <cell r="F2968" t="str">
            <v>P</v>
          </cell>
          <cell r="AV2968" t="str">
            <v>2</v>
          </cell>
        </row>
        <row r="2969">
          <cell r="B2969" t="str">
            <v>SD NEGERI PLUMPUNGREJO 02</v>
          </cell>
          <cell r="F2969" t="str">
            <v>L</v>
          </cell>
          <cell r="AV2969" t="str">
            <v>1</v>
          </cell>
        </row>
        <row r="2970">
          <cell r="B2970" t="str">
            <v>SD NEGERI PLUMPUNGREJO 02</v>
          </cell>
          <cell r="F2970" t="str">
            <v>P</v>
          </cell>
          <cell r="AV2970" t="str">
            <v>4</v>
          </cell>
        </row>
        <row r="2971">
          <cell r="B2971" t="str">
            <v>SD NEGERI PLUMPUNGREJO 02</v>
          </cell>
          <cell r="F2971" t="str">
            <v>P</v>
          </cell>
          <cell r="AV2971" t="str">
            <v>3</v>
          </cell>
        </row>
        <row r="2972">
          <cell r="B2972" t="str">
            <v>SD NEGERI PLUMPUNGREJO 02</v>
          </cell>
          <cell r="F2972" t="str">
            <v>P</v>
          </cell>
          <cell r="AV2972" t="str">
            <v>6</v>
          </cell>
        </row>
        <row r="2973">
          <cell r="B2973" t="str">
            <v>SD NEGERI PLUMPUNGREJO 02</v>
          </cell>
          <cell r="F2973" t="str">
            <v>L</v>
          </cell>
          <cell r="AV2973" t="str">
            <v>6</v>
          </cell>
        </row>
        <row r="2974">
          <cell r="B2974" t="str">
            <v>SD NEGERI PLUMPUNGREJO 02</v>
          </cell>
          <cell r="F2974" t="str">
            <v>L</v>
          </cell>
          <cell r="AV2974" t="str">
            <v>1</v>
          </cell>
        </row>
        <row r="2975">
          <cell r="B2975" t="str">
            <v>SD NEGERI PLUMPUNGREJO 02</v>
          </cell>
          <cell r="F2975" t="str">
            <v>L</v>
          </cell>
          <cell r="AV2975" t="str">
            <v>5</v>
          </cell>
        </row>
        <row r="2976">
          <cell r="B2976" t="str">
            <v>SD NEGERI PLUMPUNGREJO 02</v>
          </cell>
          <cell r="F2976" t="str">
            <v>P</v>
          </cell>
          <cell r="AV2976" t="str">
            <v>2</v>
          </cell>
        </row>
        <row r="2977">
          <cell r="B2977" t="str">
            <v>SD NEGERI PLUMPUNGREJO 02</v>
          </cell>
          <cell r="F2977" t="str">
            <v>L</v>
          </cell>
          <cell r="AV2977" t="str">
            <v>1</v>
          </cell>
        </row>
        <row r="2978">
          <cell r="B2978" t="str">
            <v>SD NEGERI PLUMPUNGREJO 02</v>
          </cell>
          <cell r="F2978" t="str">
            <v>P</v>
          </cell>
          <cell r="AV2978" t="str">
            <v>1</v>
          </cell>
        </row>
        <row r="2979">
          <cell r="B2979" t="str">
            <v>SD NEGERI PLUMPUNGREJO 02</v>
          </cell>
          <cell r="F2979" t="str">
            <v>P</v>
          </cell>
          <cell r="AV2979" t="str">
            <v>1</v>
          </cell>
        </row>
        <row r="2980">
          <cell r="B2980" t="str">
            <v>SD NEGERI PLUMPUNGREJO 02</v>
          </cell>
          <cell r="F2980" t="str">
            <v>L</v>
          </cell>
          <cell r="AV2980" t="str">
            <v>5</v>
          </cell>
        </row>
        <row r="2981">
          <cell r="B2981" t="str">
            <v>SD NEGERI PLUMPUNGREJO 02</v>
          </cell>
          <cell r="F2981" t="str">
            <v>L</v>
          </cell>
          <cell r="AV2981" t="str">
            <v>1</v>
          </cell>
        </row>
        <row r="2982">
          <cell r="B2982" t="str">
            <v>SD NEGERI PLUMPUNGREJO 02</v>
          </cell>
          <cell r="F2982" t="str">
            <v>L</v>
          </cell>
          <cell r="AV2982" t="str">
            <v>4</v>
          </cell>
        </row>
        <row r="2983">
          <cell r="B2983" t="str">
            <v>SD NEGERI PLUMPUNGREJO 02</v>
          </cell>
          <cell r="F2983" t="str">
            <v>P</v>
          </cell>
          <cell r="AV2983" t="str">
            <v>3</v>
          </cell>
        </row>
        <row r="2984">
          <cell r="B2984" t="str">
            <v>SD NEGERI PLUMPUNGREJO 02</v>
          </cell>
          <cell r="F2984" t="str">
            <v>L</v>
          </cell>
          <cell r="AV2984" t="str">
            <v>2</v>
          </cell>
        </row>
        <row r="2985">
          <cell r="B2985" t="str">
            <v>SD NEGERI PLUMPUNGREJO 02</v>
          </cell>
          <cell r="F2985" t="str">
            <v>P</v>
          </cell>
          <cell r="AV2985" t="str">
            <v>5</v>
          </cell>
        </row>
        <row r="2986">
          <cell r="B2986" t="str">
            <v>SD NEGERI PLUMPUNGREJO 02</v>
          </cell>
          <cell r="F2986" t="str">
            <v>P</v>
          </cell>
          <cell r="AV2986" t="str">
            <v>6</v>
          </cell>
        </row>
        <row r="2987">
          <cell r="B2987" t="str">
            <v>SD NEGERI PLUMPUNGREJO 02</v>
          </cell>
          <cell r="F2987" t="str">
            <v>P</v>
          </cell>
          <cell r="AV2987" t="str">
            <v>4</v>
          </cell>
        </row>
        <row r="2988">
          <cell r="B2988" t="str">
            <v>SD NEGERI PLUMPUNGREJO 02</v>
          </cell>
          <cell r="F2988" t="str">
            <v>L</v>
          </cell>
          <cell r="AV2988" t="str">
            <v>6</v>
          </cell>
        </row>
        <row r="2989">
          <cell r="B2989" t="str">
            <v>SD NEGERI PLUMPUNGREJO 02</v>
          </cell>
          <cell r="F2989" t="str">
            <v>L</v>
          </cell>
          <cell r="AV2989" t="str">
            <v>2</v>
          </cell>
        </row>
        <row r="2990">
          <cell r="B2990" t="str">
            <v>SD NEGERI PLUMPUNGREJO 02</v>
          </cell>
          <cell r="F2990" t="str">
            <v>L</v>
          </cell>
          <cell r="AV2990" t="str">
            <v>5</v>
          </cell>
        </row>
        <row r="2991">
          <cell r="B2991" t="str">
            <v>SD NEGERI PLUMPUNGREJO 02</v>
          </cell>
          <cell r="F2991" t="str">
            <v>L</v>
          </cell>
          <cell r="AV2991" t="str">
            <v>2</v>
          </cell>
        </row>
        <row r="2992">
          <cell r="B2992" t="str">
            <v>SD NEGERI PLUMPUNGREJO 02</v>
          </cell>
          <cell r="F2992" t="str">
            <v>L</v>
          </cell>
          <cell r="AV2992" t="str">
            <v>6</v>
          </cell>
        </row>
        <row r="2993">
          <cell r="B2993" t="str">
            <v>SD NEGERI PLUMPUNGREJO 02</v>
          </cell>
          <cell r="F2993" t="str">
            <v>L</v>
          </cell>
          <cell r="AV2993" t="str">
            <v>2</v>
          </cell>
        </row>
        <row r="2994">
          <cell r="B2994" t="str">
            <v>SD NEGERI PLUMPUNGREJO 02</v>
          </cell>
          <cell r="F2994" t="str">
            <v>L</v>
          </cell>
          <cell r="AV2994" t="str">
            <v>6</v>
          </cell>
        </row>
        <row r="2995">
          <cell r="B2995" t="str">
            <v>SD NEGERI PLUMPUNGREJO 02</v>
          </cell>
          <cell r="F2995" t="str">
            <v>L</v>
          </cell>
          <cell r="AV2995" t="str">
            <v>3</v>
          </cell>
        </row>
        <row r="2996">
          <cell r="B2996" t="str">
            <v>SD NEGERI PLUMPUNGREJO 02</v>
          </cell>
          <cell r="F2996" t="str">
            <v>L</v>
          </cell>
          <cell r="AV2996" t="str">
            <v>1</v>
          </cell>
        </row>
        <row r="2997">
          <cell r="B2997" t="str">
            <v>SD NEGERI PLUMPUNGREJO 02</v>
          </cell>
          <cell r="F2997" t="str">
            <v>L</v>
          </cell>
          <cell r="AV2997" t="str">
            <v>6</v>
          </cell>
        </row>
        <row r="2998">
          <cell r="B2998" t="str">
            <v>SD NEGERI PLUMPUNGREJO 02</v>
          </cell>
          <cell r="F2998" t="str">
            <v>L</v>
          </cell>
          <cell r="AV2998" t="str">
            <v>5</v>
          </cell>
        </row>
        <row r="2999">
          <cell r="B2999" t="str">
            <v>SD NEGERI PLUMPUNGREJO 02</v>
          </cell>
          <cell r="F2999" t="str">
            <v>L</v>
          </cell>
          <cell r="AV2999" t="str">
            <v>1</v>
          </cell>
        </row>
        <row r="3000">
          <cell r="B3000" t="str">
            <v>SD NEGERI PLUMPUNGREJO 02</v>
          </cell>
          <cell r="F3000" t="str">
            <v>L</v>
          </cell>
          <cell r="AV3000" t="str">
            <v>1</v>
          </cell>
        </row>
        <row r="3001">
          <cell r="B3001" t="str">
            <v>SD NEGERI PLUMPUNGREJO 02</v>
          </cell>
          <cell r="F3001" t="str">
            <v>L</v>
          </cell>
          <cell r="AV3001" t="str">
            <v>5</v>
          </cell>
        </row>
        <row r="3002">
          <cell r="B3002" t="str">
            <v>SD NEGERI PLUMPUNGREJO 02</v>
          </cell>
          <cell r="F3002" t="str">
            <v>L</v>
          </cell>
          <cell r="AV3002" t="str">
            <v>6</v>
          </cell>
        </row>
        <row r="3003">
          <cell r="B3003" t="str">
            <v>SD NEGERI PLUMPUNGREJO 02</v>
          </cell>
          <cell r="F3003" t="str">
            <v>L</v>
          </cell>
          <cell r="AV3003" t="str">
            <v>1</v>
          </cell>
        </row>
        <row r="3004">
          <cell r="B3004" t="str">
            <v>SD NEGERI PLUMPUNGREJO 02</v>
          </cell>
          <cell r="F3004" t="str">
            <v>L</v>
          </cell>
          <cell r="AV3004" t="str">
            <v>4</v>
          </cell>
        </row>
        <row r="3005">
          <cell r="B3005" t="str">
            <v>SD NEGERI PLUMPUNGREJO 02</v>
          </cell>
          <cell r="F3005" t="str">
            <v>L</v>
          </cell>
          <cell r="AV3005" t="str">
            <v>3</v>
          </cell>
        </row>
        <row r="3006">
          <cell r="B3006" t="str">
            <v>SD NEGERI PLUMPUNGREJO 02</v>
          </cell>
          <cell r="F3006" t="str">
            <v>L</v>
          </cell>
          <cell r="AV3006" t="str">
            <v>4</v>
          </cell>
        </row>
        <row r="3007">
          <cell r="B3007" t="str">
            <v>SD NEGERI PLUMPUNGREJO 02</v>
          </cell>
          <cell r="F3007" t="str">
            <v>L</v>
          </cell>
          <cell r="AV3007" t="str">
            <v>1</v>
          </cell>
        </row>
        <row r="3008">
          <cell r="B3008" t="str">
            <v>SD NEGERI PLUMPUNGREJO 02</v>
          </cell>
          <cell r="F3008" t="str">
            <v>L</v>
          </cell>
          <cell r="AV3008" t="str">
            <v>1</v>
          </cell>
        </row>
        <row r="3009">
          <cell r="B3009" t="str">
            <v>SD NEGERI PLUMPUNGREJO 02</v>
          </cell>
          <cell r="F3009" t="str">
            <v>L</v>
          </cell>
          <cell r="AV3009" t="str">
            <v>3</v>
          </cell>
        </row>
        <row r="3010">
          <cell r="B3010" t="str">
            <v>SD NEGERI PLUMPUNGREJO 02</v>
          </cell>
          <cell r="F3010" t="str">
            <v>L</v>
          </cell>
          <cell r="AV3010" t="str">
            <v>3</v>
          </cell>
        </row>
        <row r="3011">
          <cell r="B3011" t="str">
            <v>SD NEGERI PLUMPUNGREJO 02</v>
          </cell>
          <cell r="F3011" t="str">
            <v>L</v>
          </cell>
          <cell r="AV3011" t="str">
            <v>6</v>
          </cell>
        </row>
        <row r="3012">
          <cell r="B3012" t="str">
            <v>SD NEGERI PLUMPUNGREJO 02</v>
          </cell>
          <cell r="F3012" t="str">
            <v>P</v>
          </cell>
          <cell r="AV3012" t="str">
            <v>6</v>
          </cell>
        </row>
        <row r="3013">
          <cell r="B3013" t="str">
            <v>SD NEGERI PLUMPUNGREJO 02</v>
          </cell>
          <cell r="F3013" t="str">
            <v>P</v>
          </cell>
          <cell r="AV3013" t="str">
            <v>2</v>
          </cell>
        </row>
        <row r="3014">
          <cell r="B3014" t="str">
            <v>SD NEGERI PLUMPUNGREJO 02</v>
          </cell>
          <cell r="F3014" t="str">
            <v>L</v>
          </cell>
          <cell r="AV3014" t="str">
            <v>2</v>
          </cell>
        </row>
        <row r="3015">
          <cell r="B3015" t="str">
            <v>SD NEGERI PLUMPUNGREJO 02</v>
          </cell>
          <cell r="F3015" t="str">
            <v>L</v>
          </cell>
          <cell r="AV3015" t="str">
            <v>5</v>
          </cell>
        </row>
        <row r="3016">
          <cell r="B3016" t="str">
            <v>SD NEGERI PLUMPUNGREJO 02</v>
          </cell>
          <cell r="F3016" t="str">
            <v>P</v>
          </cell>
          <cell r="AV3016" t="str">
            <v>2</v>
          </cell>
        </row>
        <row r="3017">
          <cell r="B3017" t="str">
            <v>SD NEGERI PLUMPUNGREJO 02</v>
          </cell>
          <cell r="F3017" t="str">
            <v>L</v>
          </cell>
          <cell r="AV3017" t="str">
            <v>3</v>
          </cell>
        </row>
        <row r="3018">
          <cell r="B3018" t="str">
            <v>SD NEGERI PLUMPUNGREJO 02</v>
          </cell>
          <cell r="F3018" t="str">
            <v>L</v>
          </cell>
          <cell r="AV3018" t="str">
            <v>1</v>
          </cell>
        </row>
        <row r="3019">
          <cell r="B3019" t="str">
            <v>SD NEGERI PLUMPUNGREJO 02</v>
          </cell>
          <cell r="F3019" t="str">
            <v>P</v>
          </cell>
          <cell r="AV3019" t="str">
            <v>4</v>
          </cell>
        </row>
        <row r="3020">
          <cell r="B3020" t="str">
            <v>SD NEGERI PLUMPUNGREJO 02</v>
          </cell>
          <cell r="F3020" t="str">
            <v>P</v>
          </cell>
          <cell r="AV3020" t="str">
            <v>6</v>
          </cell>
        </row>
        <row r="3021">
          <cell r="B3021" t="str">
            <v>SD NEGERI PLUMPUNGREJO 02</v>
          </cell>
          <cell r="F3021" t="str">
            <v>L</v>
          </cell>
          <cell r="AV3021" t="str">
            <v>4</v>
          </cell>
        </row>
        <row r="3022">
          <cell r="B3022" t="str">
            <v>SD NEGERI PLUMPUNGREJO 02</v>
          </cell>
          <cell r="F3022" t="str">
            <v>L</v>
          </cell>
          <cell r="AV3022" t="str">
            <v>4</v>
          </cell>
        </row>
        <row r="3023">
          <cell r="B3023" t="str">
            <v>SD NEGERI PLUMPUNGREJO 02</v>
          </cell>
          <cell r="F3023" t="str">
            <v>P</v>
          </cell>
          <cell r="AV3023" t="str">
            <v>4</v>
          </cell>
        </row>
        <row r="3024">
          <cell r="B3024" t="str">
            <v>SD NEGERI PLUMPUNGREJO 02</v>
          </cell>
          <cell r="F3024" t="str">
            <v>L</v>
          </cell>
          <cell r="AV3024" t="str">
            <v>5</v>
          </cell>
        </row>
        <row r="3025">
          <cell r="B3025" t="str">
            <v>SD NEGERI PLUMPUNGREJO 02</v>
          </cell>
          <cell r="F3025" t="str">
            <v>L</v>
          </cell>
          <cell r="AV3025" t="str">
            <v>6</v>
          </cell>
        </row>
        <row r="3026">
          <cell r="B3026" t="str">
            <v>SD NEGERI PLUMPUNGREJO 02</v>
          </cell>
          <cell r="F3026" t="str">
            <v>L</v>
          </cell>
          <cell r="AV3026" t="str">
            <v>6</v>
          </cell>
        </row>
        <row r="3027">
          <cell r="B3027" t="str">
            <v>SD NEGERI PLUMPUNGREJO 02</v>
          </cell>
          <cell r="F3027" t="str">
            <v>P</v>
          </cell>
          <cell r="AV3027" t="str">
            <v>3</v>
          </cell>
        </row>
        <row r="3028">
          <cell r="B3028" t="str">
            <v>SD NEGERI PLUMPUNGREJO 02</v>
          </cell>
          <cell r="F3028" t="str">
            <v>P</v>
          </cell>
          <cell r="AV3028" t="str">
            <v>4</v>
          </cell>
        </row>
        <row r="3029">
          <cell r="B3029" t="str">
            <v>SD NEGERI PLUMPUNGREJO 02</v>
          </cell>
          <cell r="F3029" t="str">
            <v>P</v>
          </cell>
          <cell r="AV3029" t="str">
            <v>3</v>
          </cell>
        </row>
        <row r="3030">
          <cell r="B3030" t="str">
            <v>SD NEGERI PLUMPUNGREJO 02</v>
          </cell>
          <cell r="F3030" t="str">
            <v>P</v>
          </cell>
          <cell r="AV3030" t="str">
            <v>5</v>
          </cell>
        </row>
        <row r="3031">
          <cell r="B3031" t="str">
            <v>SD NEGERI PLUMPUNGREJO 02</v>
          </cell>
          <cell r="F3031" t="str">
            <v>P</v>
          </cell>
          <cell r="AV3031" t="str">
            <v>5</v>
          </cell>
        </row>
        <row r="3032">
          <cell r="B3032" t="str">
            <v>SD NEGERI PLUMPUNGREJO 02</v>
          </cell>
          <cell r="F3032" t="str">
            <v>P</v>
          </cell>
          <cell r="AV3032" t="str">
            <v>5</v>
          </cell>
        </row>
        <row r="3033">
          <cell r="B3033" t="str">
            <v>SD NEGERI PLUMPUNGREJO 02</v>
          </cell>
          <cell r="F3033" t="str">
            <v>P</v>
          </cell>
          <cell r="AV3033" t="str">
            <v>1</v>
          </cell>
        </row>
        <row r="3034">
          <cell r="B3034" t="str">
            <v>SD NEGERI PLUMPUNGREJO 02</v>
          </cell>
          <cell r="F3034" t="str">
            <v>L</v>
          </cell>
          <cell r="AV3034" t="str">
            <v>3</v>
          </cell>
        </row>
        <row r="3035">
          <cell r="B3035" t="str">
            <v>SD NEGERI PLUMPUNGREJO 02</v>
          </cell>
          <cell r="F3035" t="str">
            <v>P</v>
          </cell>
          <cell r="AV3035" t="str">
            <v>4</v>
          </cell>
        </row>
        <row r="3036">
          <cell r="B3036" t="str">
            <v>SD NEGERI PLUMPUNGREJO 02</v>
          </cell>
          <cell r="F3036" t="str">
            <v>L</v>
          </cell>
          <cell r="AV3036" t="str">
            <v>1</v>
          </cell>
        </row>
        <row r="3037">
          <cell r="B3037" t="str">
            <v>SD NEGERI PLUMPUNGREJO 02</v>
          </cell>
          <cell r="F3037" t="str">
            <v>P</v>
          </cell>
          <cell r="AV3037" t="str">
            <v>2</v>
          </cell>
        </row>
        <row r="3038">
          <cell r="B3038" t="str">
            <v>SD NEGERI PLUMPUNGREJO 02</v>
          </cell>
          <cell r="F3038" t="str">
            <v>P</v>
          </cell>
          <cell r="AV3038" t="str">
            <v>4</v>
          </cell>
        </row>
        <row r="3039">
          <cell r="B3039" t="str">
            <v>SD NEGERI PLUMPUNGREJO 02</v>
          </cell>
          <cell r="F3039" t="str">
            <v>P</v>
          </cell>
          <cell r="AV3039" t="str">
            <v>4</v>
          </cell>
        </row>
        <row r="3040">
          <cell r="B3040" t="str">
            <v>SD NEGERI PLUMPUNGREJO 02</v>
          </cell>
          <cell r="F3040" t="str">
            <v>P</v>
          </cell>
          <cell r="AV3040" t="str">
            <v>1</v>
          </cell>
        </row>
        <row r="3041">
          <cell r="B3041" t="str">
            <v>SD NEGERI PLUMPUNGREJO 02</v>
          </cell>
          <cell r="F3041" t="str">
            <v>P</v>
          </cell>
          <cell r="AV3041" t="str">
            <v>3</v>
          </cell>
        </row>
        <row r="3042">
          <cell r="B3042" t="str">
            <v>SD NEGERI REJOWINANGUN 01</v>
          </cell>
          <cell r="F3042" t="str">
            <v>L</v>
          </cell>
          <cell r="AV3042" t="str">
            <v>3</v>
          </cell>
        </row>
        <row r="3043">
          <cell r="B3043" t="str">
            <v>SD NEGERI REJOWINANGUN 01</v>
          </cell>
          <cell r="F3043" t="str">
            <v>L</v>
          </cell>
          <cell r="AV3043" t="str">
            <v>4</v>
          </cell>
        </row>
        <row r="3044">
          <cell r="B3044" t="str">
            <v>SD NEGERI REJOWINANGUN 01</v>
          </cell>
          <cell r="F3044" t="str">
            <v>L</v>
          </cell>
          <cell r="AV3044" t="str">
            <v>5</v>
          </cell>
        </row>
        <row r="3045">
          <cell r="B3045" t="str">
            <v>SD NEGERI REJOWINANGUN 01</v>
          </cell>
          <cell r="F3045" t="str">
            <v>L</v>
          </cell>
          <cell r="AV3045" t="str">
            <v>1</v>
          </cell>
        </row>
        <row r="3046">
          <cell r="B3046" t="str">
            <v>SD NEGERI REJOWINANGUN 01</v>
          </cell>
          <cell r="F3046" t="str">
            <v>L</v>
          </cell>
          <cell r="AV3046" t="str">
            <v>3</v>
          </cell>
        </row>
        <row r="3047">
          <cell r="B3047" t="str">
            <v>SD NEGERI REJOWINANGUN 01</v>
          </cell>
          <cell r="F3047" t="str">
            <v>L</v>
          </cell>
          <cell r="AV3047" t="str">
            <v>3</v>
          </cell>
        </row>
        <row r="3048">
          <cell r="B3048" t="str">
            <v>SD NEGERI REJOWINANGUN 01</v>
          </cell>
          <cell r="F3048" t="str">
            <v>L</v>
          </cell>
          <cell r="AV3048" t="str">
            <v>4</v>
          </cell>
        </row>
        <row r="3049">
          <cell r="B3049" t="str">
            <v>SD NEGERI REJOWINANGUN 01</v>
          </cell>
          <cell r="F3049" t="str">
            <v>L</v>
          </cell>
          <cell r="AV3049" t="str">
            <v>3</v>
          </cell>
        </row>
        <row r="3050">
          <cell r="B3050" t="str">
            <v>SD NEGERI REJOWINANGUN 01</v>
          </cell>
          <cell r="F3050" t="str">
            <v>P</v>
          </cell>
          <cell r="AV3050" t="str">
            <v>1</v>
          </cell>
        </row>
        <row r="3051">
          <cell r="B3051" t="str">
            <v>SD NEGERI REJOWINANGUN 01</v>
          </cell>
          <cell r="F3051" t="str">
            <v>P</v>
          </cell>
          <cell r="AV3051" t="str">
            <v>6</v>
          </cell>
        </row>
        <row r="3052">
          <cell r="B3052" t="str">
            <v>SD NEGERI REJOWINANGUN 01</v>
          </cell>
          <cell r="F3052" t="str">
            <v>L</v>
          </cell>
          <cell r="AV3052" t="str">
            <v>5</v>
          </cell>
        </row>
        <row r="3053">
          <cell r="B3053" t="str">
            <v>SD NEGERI REJOWINANGUN 01</v>
          </cell>
          <cell r="F3053" t="str">
            <v>L</v>
          </cell>
          <cell r="AV3053" t="str">
            <v>4</v>
          </cell>
        </row>
        <row r="3054">
          <cell r="B3054" t="str">
            <v>SD NEGERI REJOWINANGUN 01</v>
          </cell>
          <cell r="F3054" t="str">
            <v>L</v>
          </cell>
          <cell r="AV3054" t="str">
            <v>5</v>
          </cell>
        </row>
        <row r="3055">
          <cell r="B3055" t="str">
            <v>SD NEGERI REJOWINANGUN 01</v>
          </cell>
          <cell r="F3055" t="str">
            <v>P</v>
          </cell>
          <cell r="AV3055" t="str">
            <v>5</v>
          </cell>
        </row>
        <row r="3056">
          <cell r="B3056" t="str">
            <v>SD NEGERI REJOWINANGUN 01</v>
          </cell>
          <cell r="F3056" t="str">
            <v>P</v>
          </cell>
          <cell r="AV3056" t="str">
            <v>2</v>
          </cell>
        </row>
        <row r="3057">
          <cell r="B3057" t="str">
            <v>SD NEGERI REJOWINANGUN 01</v>
          </cell>
          <cell r="F3057" t="str">
            <v>P</v>
          </cell>
          <cell r="AV3057" t="str">
            <v>6</v>
          </cell>
        </row>
        <row r="3058">
          <cell r="B3058" t="str">
            <v>SD NEGERI REJOWINANGUN 01</v>
          </cell>
          <cell r="F3058" t="str">
            <v>L</v>
          </cell>
          <cell r="AV3058" t="str">
            <v>3</v>
          </cell>
        </row>
        <row r="3059">
          <cell r="B3059" t="str">
            <v>SD NEGERI REJOWINANGUN 01</v>
          </cell>
          <cell r="F3059" t="str">
            <v>P</v>
          </cell>
          <cell r="AV3059" t="str">
            <v>4</v>
          </cell>
        </row>
        <row r="3060">
          <cell r="B3060" t="str">
            <v>SD NEGERI REJOWINANGUN 01</v>
          </cell>
          <cell r="F3060" t="str">
            <v>L</v>
          </cell>
          <cell r="AV3060" t="str">
            <v>4</v>
          </cell>
        </row>
        <row r="3061">
          <cell r="B3061" t="str">
            <v>SD NEGERI REJOWINANGUN 01</v>
          </cell>
          <cell r="F3061" t="str">
            <v>P</v>
          </cell>
          <cell r="AV3061" t="str">
            <v>2</v>
          </cell>
        </row>
        <row r="3062">
          <cell r="B3062" t="str">
            <v>SD NEGERI REJOWINANGUN 01</v>
          </cell>
          <cell r="F3062" t="str">
            <v>L</v>
          </cell>
          <cell r="AV3062" t="str">
            <v>1</v>
          </cell>
        </row>
        <row r="3063">
          <cell r="B3063" t="str">
            <v>SD NEGERI REJOWINANGUN 01</v>
          </cell>
          <cell r="F3063" t="str">
            <v>P</v>
          </cell>
          <cell r="AV3063" t="str">
            <v>6</v>
          </cell>
        </row>
        <row r="3064">
          <cell r="B3064" t="str">
            <v>SD NEGERI REJOWINANGUN 01</v>
          </cell>
          <cell r="F3064" t="str">
            <v>P</v>
          </cell>
          <cell r="AV3064" t="str">
            <v>3</v>
          </cell>
        </row>
        <row r="3065">
          <cell r="B3065" t="str">
            <v>SD NEGERI REJOWINANGUN 01</v>
          </cell>
          <cell r="F3065" t="str">
            <v>L</v>
          </cell>
          <cell r="AV3065" t="str">
            <v>5</v>
          </cell>
        </row>
        <row r="3066">
          <cell r="B3066" t="str">
            <v>SD NEGERI REJOWINANGUN 01</v>
          </cell>
          <cell r="F3066" t="str">
            <v>P</v>
          </cell>
          <cell r="AV3066" t="str">
            <v>1</v>
          </cell>
        </row>
        <row r="3067">
          <cell r="B3067" t="str">
            <v>SD NEGERI REJOWINANGUN 01</v>
          </cell>
          <cell r="F3067" t="str">
            <v>P</v>
          </cell>
          <cell r="AV3067" t="str">
            <v>4</v>
          </cell>
        </row>
        <row r="3068">
          <cell r="B3068" t="str">
            <v>SD NEGERI REJOWINANGUN 01</v>
          </cell>
          <cell r="F3068" t="str">
            <v>P</v>
          </cell>
          <cell r="AV3068" t="str">
            <v>3</v>
          </cell>
        </row>
        <row r="3069">
          <cell r="B3069" t="str">
            <v>SD NEGERI REJOWINANGUN 01</v>
          </cell>
          <cell r="F3069" t="str">
            <v>P</v>
          </cell>
          <cell r="AV3069" t="str">
            <v>6</v>
          </cell>
        </row>
        <row r="3070">
          <cell r="B3070" t="str">
            <v>SD NEGERI REJOWINANGUN 01</v>
          </cell>
          <cell r="F3070" t="str">
            <v>L</v>
          </cell>
          <cell r="AV3070" t="str">
            <v>2</v>
          </cell>
        </row>
        <row r="3071">
          <cell r="B3071" t="str">
            <v>SD NEGERI REJOWINANGUN 01</v>
          </cell>
          <cell r="F3071" t="str">
            <v>P</v>
          </cell>
          <cell r="AV3071" t="str">
            <v>5</v>
          </cell>
        </row>
        <row r="3072">
          <cell r="B3072" t="str">
            <v>SD NEGERI REJOWINANGUN 01</v>
          </cell>
          <cell r="F3072" t="str">
            <v>L</v>
          </cell>
          <cell r="AV3072" t="str">
            <v>4</v>
          </cell>
        </row>
        <row r="3073">
          <cell r="B3073" t="str">
            <v>SD NEGERI REJOWINANGUN 01</v>
          </cell>
          <cell r="F3073" t="str">
            <v>P</v>
          </cell>
          <cell r="AV3073" t="str">
            <v>2</v>
          </cell>
        </row>
        <row r="3074">
          <cell r="B3074" t="str">
            <v>SD NEGERI REJOWINANGUN 01</v>
          </cell>
          <cell r="F3074" t="str">
            <v>L</v>
          </cell>
          <cell r="AV3074" t="str">
            <v>4</v>
          </cell>
        </row>
        <row r="3075">
          <cell r="B3075" t="str">
            <v>SD NEGERI REJOWINANGUN 01</v>
          </cell>
          <cell r="F3075" t="str">
            <v>L</v>
          </cell>
          <cell r="AV3075" t="str">
            <v>4</v>
          </cell>
        </row>
        <row r="3076">
          <cell r="B3076" t="str">
            <v>SD NEGERI REJOWINANGUN 01</v>
          </cell>
          <cell r="F3076" t="str">
            <v>P</v>
          </cell>
          <cell r="AV3076" t="str">
            <v>2</v>
          </cell>
        </row>
        <row r="3077">
          <cell r="B3077" t="str">
            <v>SD NEGERI REJOWINANGUN 01</v>
          </cell>
          <cell r="F3077" t="str">
            <v>P</v>
          </cell>
          <cell r="AV3077" t="str">
            <v>3</v>
          </cell>
        </row>
        <row r="3078">
          <cell r="B3078" t="str">
            <v>SD NEGERI REJOWINANGUN 01</v>
          </cell>
          <cell r="F3078" t="str">
            <v>L</v>
          </cell>
          <cell r="AV3078" t="str">
            <v>1</v>
          </cell>
        </row>
        <row r="3079">
          <cell r="B3079" t="str">
            <v>SD NEGERI REJOWINANGUN 01</v>
          </cell>
          <cell r="F3079" t="str">
            <v>P</v>
          </cell>
          <cell r="AV3079" t="str">
            <v>3</v>
          </cell>
        </row>
        <row r="3080">
          <cell r="B3080" t="str">
            <v>SD NEGERI REJOWINANGUN 01</v>
          </cell>
          <cell r="F3080" t="str">
            <v>L</v>
          </cell>
          <cell r="AV3080" t="str">
            <v>4</v>
          </cell>
        </row>
        <row r="3081">
          <cell r="B3081" t="str">
            <v>SD NEGERI REJOWINANGUN 01</v>
          </cell>
          <cell r="F3081" t="str">
            <v>L</v>
          </cell>
          <cell r="AV3081" t="str">
            <v>1</v>
          </cell>
        </row>
        <row r="3082">
          <cell r="B3082" t="str">
            <v>SD NEGERI REJOWINANGUN 01</v>
          </cell>
          <cell r="F3082" t="str">
            <v>L</v>
          </cell>
          <cell r="AV3082" t="str">
            <v>5</v>
          </cell>
        </row>
        <row r="3083">
          <cell r="B3083" t="str">
            <v>SD NEGERI REJOWINANGUN 01</v>
          </cell>
          <cell r="F3083" t="str">
            <v>P</v>
          </cell>
          <cell r="AV3083" t="str">
            <v>3</v>
          </cell>
        </row>
        <row r="3084">
          <cell r="B3084" t="str">
            <v>SD NEGERI REJOWINANGUN 01</v>
          </cell>
          <cell r="F3084" t="str">
            <v>P</v>
          </cell>
          <cell r="AV3084" t="str">
            <v>4</v>
          </cell>
        </row>
        <row r="3085">
          <cell r="B3085" t="str">
            <v>SD NEGERI REJOWINANGUN 01</v>
          </cell>
          <cell r="F3085" t="str">
            <v>L</v>
          </cell>
          <cell r="AV3085" t="str">
            <v>6</v>
          </cell>
        </row>
        <row r="3086">
          <cell r="B3086" t="str">
            <v>SD NEGERI REJOWINANGUN 01</v>
          </cell>
          <cell r="F3086" t="str">
            <v>L</v>
          </cell>
          <cell r="AV3086" t="str">
            <v>3</v>
          </cell>
        </row>
        <row r="3087">
          <cell r="B3087" t="str">
            <v>SD NEGERI REJOWINANGUN 01</v>
          </cell>
          <cell r="F3087" t="str">
            <v>P</v>
          </cell>
          <cell r="AV3087" t="str">
            <v>4</v>
          </cell>
        </row>
        <row r="3088">
          <cell r="B3088" t="str">
            <v>SD NEGERI REJOWINANGUN 01</v>
          </cell>
          <cell r="F3088" t="str">
            <v>L</v>
          </cell>
          <cell r="AV3088" t="str">
            <v>1</v>
          </cell>
        </row>
        <row r="3089">
          <cell r="B3089" t="str">
            <v>SD NEGERI REJOWINANGUN 01</v>
          </cell>
          <cell r="F3089" t="str">
            <v>L</v>
          </cell>
          <cell r="AV3089" t="str">
            <v>2</v>
          </cell>
        </row>
        <row r="3090">
          <cell r="B3090" t="str">
            <v>SD NEGERI REJOWINANGUN 01</v>
          </cell>
          <cell r="F3090" t="str">
            <v>P</v>
          </cell>
          <cell r="AV3090" t="str">
            <v>4</v>
          </cell>
        </row>
        <row r="3091">
          <cell r="B3091" t="str">
            <v>SD NEGERI REJOWINANGUN 01</v>
          </cell>
          <cell r="F3091" t="str">
            <v>L</v>
          </cell>
          <cell r="AV3091" t="str">
            <v>3</v>
          </cell>
        </row>
        <row r="3092">
          <cell r="B3092" t="str">
            <v>SD NEGERI REJOWINANGUN 01</v>
          </cell>
          <cell r="F3092" t="str">
            <v>P</v>
          </cell>
          <cell r="AV3092" t="str">
            <v>1</v>
          </cell>
        </row>
        <row r="3093">
          <cell r="B3093" t="str">
            <v>SD NEGERI REJOWINANGUN 01</v>
          </cell>
          <cell r="F3093" t="str">
            <v>L</v>
          </cell>
          <cell r="AV3093" t="str">
            <v>1</v>
          </cell>
        </row>
        <row r="3094">
          <cell r="B3094" t="str">
            <v>SD NEGERI REJOWINANGUN 01</v>
          </cell>
          <cell r="F3094" t="str">
            <v>P</v>
          </cell>
          <cell r="AV3094" t="str">
            <v>6</v>
          </cell>
        </row>
        <row r="3095">
          <cell r="B3095" t="str">
            <v>SD NEGERI REJOWINANGUN 01</v>
          </cell>
          <cell r="F3095" t="str">
            <v>P</v>
          </cell>
          <cell r="AV3095" t="str">
            <v>5</v>
          </cell>
        </row>
        <row r="3096">
          <cell r="B3096" t="str">
            <v>SD NEGERI REJOWINANGUN 01</v>
          </cell>
          <cell r="F3096" t="str">
            <v>P</v>
          </cell>
          <cell r="AV3096" t="str">
            <v>2</v>
          </cell>
        </row>
        <row r="3097">
          <cell r="B3097" t="str">
            <v>SD NEGERI REJOWINANGUN 01</v>
          </cell>
          <cell r="F3097" t="str">
            <v>P</v>
          </cell>
          <cell r="AV3097" t="str">
            <v>4</v>
          </cell>
        </row>
        <row r="3098">
          <cell r="B3098" t="str">
            <v>SD NEGERI REJOWINANGUN 01</v>
          </cell>
          <cell r="F3098" t="str">
            <v>P</v>
          </cell>
          <cell r="AV3098" t="str">
            <v>4</v>
          </cell>
        </row>
        <row r="3099">
          <cell r="B3099" t="str">
            <v>SD NEGERI REJOWINANGUN 01</v>
          </cell>
          <cell r="F3099" t="str">
            <v>L</v>
          </cell>
          <cell r="AV3099" t="str">
            <v>4</v>
          </cell>
        </row>
        <row r="3100">
          <cell r="B3100" t="str">
            <v>SD NEGERI REJOWINANGUN 01</v>
          </cell>
          <cell r="F3100" t="str">
            <v>L</v>
          </cell>
          <cell r="AV3100" t="str">
            <v>1</v>
          </cell>
        </row>
        <row r="3101">
          <cell r="B3101" t="str">
            <v>SD NEGERI REJOWINANGUN 01</v>
          </cell>
          <cell r="F3101" t="str">
            <v>P</v>
          </cell>
          <cell r="AV3101" t="str">
            <v>6</v>
          </cell>
        </row>
        <row r="3102">
          <cell r="B3102" t="str">
            <v>SD NEGERI REJOWINANGUN 02</v>
          </cell>
          <cell r="F3102" t="str">
            <v>P</v>
          </cell>
          <cell r="AV3102" t="str">
            <v>4</v>
          </cell>
        </row>
        <row r="3103">
          <cell r="B3103" t="str">
            <v>SD NEGERI REJOWINANGUN 02</v>
          </cell>
          <cell r="F3103" t="str">
            <v>L</v>
          </cell>
          <cell r="AV3103" t="str">
            <v>4</v>
          </cell>
        </row>
        <row r="3104">
          <cell r="B3104" t="str">
            <v>SD NEGERI REJOWINANGUN 02</v>
          </cell>
          <cell r="F3104" t="str">
            <v>L</v>
          </cell>
          <cell r="AV3104" t="str">
            <v>1</v>
          </cell>
        </row>
        <row r="3105">
          <cell r="B3105" t="str">
            <v>SD NEGERI REJOWINANGUN 02</v>
          </cell>
          <cell r="F3105" t="str">
            <v>L</v>
          </cell>
          <cell r="AV3105" t="str">
            <v>5</v>
          </cell>
        </row>
        <row r="3106">
          <cell r="B3106" t="str">
            <v>SD NEGERI REJOWINANGUN 02</v>
          </cell>
          <cell r="F3106" t="str">
            <v>L</v>
          </cell>
          <cell r="AV3106" t="str">
            <v>6</v>
          </cell>
        </row>
        <row r="3107">
          <cell r="B3107" t="str">
            <v>SD NEGERI REJOWINANGUN 02</v>
          </cell>
          <cell r="F3107" t="str">
            <v>L</v>
          </cell>
          <cell r="AV3107" t="str">
            <v>6</v>
          </cell>
        </row>
        <row r="3108">
          <cell r="B3108" t="str">
            <v>SD NEGERI REJOWINANGUN 02</v>
          </cell>
          <cell r="F3108" t="str">
            <v>P</v>
          </cell>
          <cell r="AV3108" t="str">
            <v>1</v>
          </cell>
        </row>
        <row r="3109">
          <cell r="B3109" t="str">
            <v>SD NEGERI REJOWINANGUN 02</v>
          </cell>
          <cell r="F3109" t="str">
            <v>L</v>
          </cell>
          <cell r="AV3109" t="str">
            <v>1</v>
          </cell>
        </row>
        <row r="3110">
          <cell r="B3110" t="str">
            <v>SD NEGERI REJOWINANGUN 02</v>
          </cell>
          <cell r="F3110" t="str">
            <v>P</v>
          </cell>
          <cell r="AV3110" t="str">
            <v>3</v>
          </cell>
        </row>
        <row r="3111">
          <cell r="B3111" t="str">
            <v>SD NEGERI REJOWINANGUN 02</v>
          </cell>
          <cell r="F3111" t="str">
            <v>P</v>
          </cell>
          <cell r="AV3111" t="str">
            <v>5</v>
          </cell>
        </row>
        <row r="3112">
          <cell r="B3112" t="str">
            <v>SD NEGERI REJOWINANGUN 02</v>
          </cell>
          <cell r="F3112" t="str">
            <v>P</v>
          </cell>
          <cell r="AV3112" t="str">
            <v>4</v>
          </cell>
        </row>
        <row r="3113">
          <cell r="B3113" t="str">
            <v>SD NEGERI REJOWINANGUN 02</v>
          </cell>
          <cell r="F3113" t="str">
            <v>P</v>
          </cell>
          <cell r="AV3113" t="str">
            <v>5</v>
          </cell>
        </row>
        <row r="3114">
          <cell r="B3114" t="str">
            <v>SD NEGERI REJOWINANGUN 02</v>
          </cell>
          <cell r="F3114" t="str">
            <v>L</v>
          </cell>
          <cell r="AV3114" t="str">
            <v>3</v>
          </cell>
        </row>
        <row r="3115">
          <cell r="B3115" t="str">
            <v>SD NEGERI REJOWINANGUN 02</v>
          </cell>
          <cell r="F3115" t="str">
            <v>P</v>
          </cell>
          <cell r="AV3115" t="str">
            <v>2</v>
          </cell>
        </row>
        <row r="3116">
          <cell r="B3116" t="str">
            <v>SD NEGERI REJOWINANGUN 02</v>
          </cell>
          <cell r="F3116" t="str">
            <v>L</v>
          </cell>
          <cell r="AV3116" t="str">
            <v>5</v>
          </cell>
        </row>
        <row r="3117">
          <cell r="B3117" t="str">
            <v>SD NEGERI REJOWINANGUN 02</v>
          </cell>
          <cell r="F3117" t="str">
            <v>L</v>
          </cell>
          <cell r="AV3117" t="str">
            <v>6</v>
          </cell>
        </row>
        <row r="3118">
          <cell r="B3118" t="str">
            <v>SD NEGERI REJOWINANGUN 02</v>
          </cell>
          <cell r="F3118" t="str">
            <v>L</v>
          </cell>
          <cell r="AV3118" t="str">
            <v>4</v>
          </cell>
        </row>
        <row r="3119">
          <cell r="B3119" t="str">
            <v>SD NEGERI REJOWINANGUN 02</v>
          </cell>
          <cell r="F3119" t="str">
            <v>P</v>
          </cell>
          <cell r="AV3119" t="str">
            <v>5</v>
          </cell>
        </row>
        <row r="3120">
          <cell r="B3120" t="str">
            <v>SD NEGERI REJOWINANGUN 02</v>
          </cell>
          <cell r="F3120" t="str">
            <v>P</v>
          </cell>
          <cell r="AV3120" t="str">
            <v>2</v>
          </cell>
        </row>
        <row r="3121">
          <cell r="B3121" t="str">
            <v>SD NEGERI REJOWINANGUN 02</v>
          </cell>
          <cell r="F3121" t="str">
            <v>P</v>
          </cell>
          <cell r="AV3121" t="str">
            <v>4</v>
          </cell>
        </row>
        <row r="3122">
          <cell r="B3122" t="str">
            <v>SD NEGERI REJOWINANGUN 02</v>
          </cell>
          <cell r="F3122" t="str">
            <v>P</v>
          </cell>
          <cell r="AV3122" t="str">
            <v>5</v>
          </cell>
        </row>
        <row r="3123">
          <cell r="B3123" t="str">
            <v>SD NEGERI REJOWINANGUN 02</v>
          </cell>
          <cell r="F3123" t="str">
            <v>L</v>
          </cell>
          <cell r="AV3123" t="str">
            <v>6</v>
          </cell>
        </row>
        <row r="3124">
          <cell r="B3124" t="str">
            <v>SD NEGERI REJOWINANGUN 02</v>
          </cell>
          <cell r="F3124" t="str">
            <v>L</v>
          </cell>
          <cell r="AV3124" t="str">
            <v>2</v>
          </cell>
        </row>
        <row r="3125">
          <cell r="B3125" t="str">
            <v>SD NEGERI REJOWINANGUN 02</v>
          </cell>
          <cell r="F3125" t="str">
            <v>L</v>
          </cell>
          <cell r="AV3125" t="str">
            <v>6</v>
          </cell>
        </row>
        <row r="3126">
          <cell r="B3126" t="str">
            <v>SD NEGERI REJOWINANGUN 02</v>
          </cell>
          <cell r="F3126" t="str">
            <v>L</v>
          </cell>
          <cell r="AV3126" t="str">
            <v>3</v>
          </cell>
        </row>
        <row r="3127">
          <cell r="B3127" t="str">
            <v>SD NEGERI REJOWINANGUN 02</v>
          </cell>
          <cell r="F3127" t="str">
            <v>P</v>
          </cell>
          <cell r="AV3127" t="str">
            <v>1</v>
          </cell>
        </row>
        <row r="3128">
          <cell r="B3128" t="str">
            <v>SD NEGERI REJOWINANGUN 02</v>
          </cell>
          <cell r="F3128" t="str">
            <v>P</v>
          </cell>
          <cell r="AV3128" t="str">
            <v>3</v>
          </cell>
        </row>
        <row r="3129">
          <cell r="B3129" t="str">
            <v>SD NEGERI REJOWINANGUN 02</v>
          </cell>
          <cell r="F3129" t="str">
            <v>P</v>
          </cell>
          <cell r="AV3129" t="str">
            <v>6</v>
          </cell>
        </row>
        <row r="3130">
          <cell r="B3130" t="str">
            <v>SD NEGERI REJOWINANGUN 02</v>
          </cell>
          <cell r="F3130" t="str">
            <v>L</v>
          </cell>
          <cell r="AV3130" t="str">
            <v>4</v>
          </cell>
        </row>
        <row r="3131">
          <cell r="B3131" t="str">
            <v>SD NEGERI REJOWINANGUN 02</v>
          </cell>
          <cell r="F3131" t="str">
            <v>L</v>
          </cell>
          <cell r="AV3131" t="str">
            <v>4</v>
          </cell>
        </row>
        <row r="3132">
          <cell r="B3132" t="str">
            <v>SD NEGERI REJOWINANGUN 02</v>
          </cell>
          <cell r="F3132" t="str">
            <v>L</v>
          </cell>
          <cell r="AV3132" t="str">
            <v>1</v>
          </cell>
        </row>
        <row r="3133">
          <cell r="B3133" t="str">
            <v>SD NEGERI REJOWINANGUN 02</v>
          </cell>
          <cell r="F3133" t="str">
            <v>L</v>
          </cell>
          <cell r="AV3133" t="str">
            <v>6</v>
          </cell>
        </row>
        <row r="3134">
          <cell r="B3134" t="str">
            <v>SD NEGERI REJOWINANGUN 02</v>
          </cell>
          <cell r="F3134" t="str">
            <v>L</v>
          </cell>
          <cell r="AV3134" t="str">
            <v>1</v>
          </cell>
        </row>
        <row r="3135">
          <cell r="B3135" t="str">
            <v>SD NEGERI REJOWINANGUN 02</v>
          </cell>
          <cell r="F3135" t="str">
            <v>L</v>
          </cell>
          <cell r="AV3135" t="str">
            <v>3</v>
          </cell>
        </row>
        <row r="3136">
          <cell r="B3136" t="str">
            <v>SD NEGERI REJOWINANGUN 02</v>
          </cell>
          <cell r="F3136" t="str">
            <v>L</v>
          </cell>
          <cell r="AV3136" t="str">
            <v>2</v>
          </cell>
        </row>
        <row r="3137">
          <cell r="B3137" t="str">
            <v>SD NEGERI REJOWINANGUN 02</v>
          </cell>
          <cell r="F3137" t="str">
            <v>L</v>
          </cell>
          <cell r="AV3137" t="str">
            <v>3</v>
          </cell>
        </row>
        <row r="3138">
          <cell r="B3138" t="str">
            <v>SD NEGERI REJOWINANGUN 02</v>
          </cell>
          <cell r="F3138" t="str">
            <v>P</v>
          </cell>
          <cell r="AV3138" t="str">
            <v>1</v>
          </cell>
        </row>
        <row r="3139">
          <cell r="B3139" t="str">
            <v>SD NEGERI REJOWINANGUN 02</v>
          </cell>
          <cell r="F3139" t="str">
            <v>P</v>
          </cell>
          <cell r="AV3139" t="str">
            <v>1</v>
          </cell>
        </row>
        <row r="3140">
          <cell r="B3140" t="str">
            <v>SD NEGERI REJOWINANGUN 02</v>
          </cell>
          <cell r="F3140" t="str">
            <v>L</v>
          </cell>
          <cell r="AV3140" t="str">
            <v>4</v>
          </cell>
        </row>
        <row r="3141">
          <cell r="B3141" t="str">
            <v>SD NEGERI REJOWINANGUN 02</v>
          </cell>
          <cell r="F3141" t="str">
            <v>P</v>
          </cell>
          <cell r="AV3141" t="str">
            <v>6</v>
          </cell>
        </row>
        <row r="3142">
          <cell r="B3142" t="str">
            <v>SD NEGERI REJOWINANGUN 02</v>
          </cell>
          <cell r="F3142" t="str">
            <v>L</v>
          </cell>
          <cell r="AV3142" t="str">
            <v>4</v>
          </cell>
        </row>
        <row r="3143">
          <cell r="B3143" t="str">
            <v>SD NEGERI REJOWINANGUN 02</v>
          </cell>
          <cell r="F3143" t="str">
            <v>L</v>
          </cell>
          <cell r="AV3143" t="str">
            <v>4</v>
          </cell>
        </row>
        <row r="3144">
          <cell r="B3144" t="str">
            <v>SD NEGERI REJOWINANGUN 02</v>
          </cell>
          <cell r="F3144" t="str">
            <v>L</v>
          </cell>
          <cell r="AV3144" t="str">
            <v>6</v>
          </cell>
        </row>
        <row r="3145">
          <cell r="B3145" t="str">
            <v>SD NEGERI REJOWINANGUN 02</v>
          </cell>
          <cell r="F3145" t="str">
            <v>L</v>
          </cell>
          <cell r="AV3145" t="str">
            <v>1</v>
          </cell>
        </row>
        <row r="3146">
          <cell r="B3146" t="str">
            <v>SD NEGERI REJOWINANGUN 02</v>
          </cell>
          <cell r="F3146" t="str">
            <v>L</v>
          </cell>
          <cell r="AV3146" t="str">
            <v>4</v>
          </cell>
        </row>
        <row r="3147">
          <cell r="B3147" t="str">
            <v>SD NEGERI REJOWINANGUN 02</v>
          </cell>
          <cell r="F3147" t="str">
            <v>L</v>
          </cell>
          <cell r="AV3147" t="str">
            <v>5</v>
          </cell>
        </row>
        <row r="3148">
          <cell r="B3148" t="str">
            <v>SD NEGERI REJOWINANGUN 02</v>
          </cell>
          <cell r="F3148" t="str">
            <v>L</v>
          </cell>
          <cell r="AV3148" t="str">
            <v>6</v>
          </cell>
        </row>
        <row r="3149">
          <cell r="B3149" t="str">
            <v>SD NEGERI REJOWINANGUN 02</v>
          </cell>
          <cell r="F3149" t="str">
            <v>P</v>
          </cell>
          <cell r="AV3149" t="str">
            <v>1</v>
          </cell>
        </row>
        <row r="3150">
          <cell r="B3150" t="str">
            <v>SD NEGERI REJOWINANGUN 02</v>
          </cell>
          <cell r="F3150" t="str">
            <v>P</v>
          </cell>
          <cell r="AV3150" t="str">
            <v>4</v>
          </cell>
        </row>
        <row r="3151">
          <cell r="B3151" t="str">
            <v>SD NEGERI REJOWINANGUN 02</v>
          </cell>
          <cell r="F3151" t="str">
            <v>P</v>
          </cell>
          <cell r="AV3151" t="str">
            <v>3</v>
          </cell>
        </row>
        <row r="3152">
          <cell r="B3152" t="str">
            <v>SD NEGERI REJOWINANGUN 02</v>
          </cell>
          <cell r="F3152" t="str">
            <v>P</v>
          </cell>
          <cell r="AV3152" t="str">
            <v>4</v>
          </cell>
        </row>
        <row r="3153">
          <cell r="B3153" t="str">
            <v>SD NEGERI REJOWINANGUN 02</v>
          </cell>
          <cell r="F3153" t="str">
            <v>P</v>
          </cell>
          <cell r="AV3153" t="str">
            <v>6</v>
          </cell>
        </row>
        <row r="3154">
          <cell r="B3154" t="str">
            <v>SD NEGERI REJOWINANGUN 02</v>
          </cell>
          <cell r="F3154" t="str">
            <v>P</v>
          </cell>
          <cell r="AV3154" t="str">
            <v>6</v>
          </cell>
        </row>
        <row r="3155">
          <cell r="B3155" t="str">
            <v>SD NEGERI REJOWINANGUN 02</v>
          </cell>
          <cell r="F3155" t="str">
            <v>L</v>
          </cell>
          <cell r="AV3155" t="str">
            <v>3</v>
          </cell>
        </row>
        <row r="3156">
          <cell r="B3156" t="str">
            <v>SD NEGERI REJOWINANGUN 02</v>
          </cell>
          <cell r="F3156" t="str">
            <v>P</v>
          </cell>
          <cell r="AV3156" t="str">
            <v>1</v>
          </cell>
        </row>
        <row r="3157">
          <cell r="B3157" t="str">
            <v>SD NEGERI REJOWINANGUN 02</v>
          </cell>
          <cell r="F3157" t="str">
            <v>L</v>
          </cell>
          <cell r="AV3157" t="str">
            <v>4</v>
          </cell>
        </row>
        <row r="3158">
          <cell r="B3158" t="str">
            <v>SD NEGERI REJOWINANGUN 02</v>
          </cell>
          <cell r="F3158" t="str">
            <v>L</v>
          </cell>
          <cell r="AV3158" t="str">
            <v>6</v>
          </cell>
        </row>
        <row r="3159">
          <cell r="B3159" t="str">
            <v>SD NEGERI REJOWINANGUN 02</v>
          </cell>
          <cell r="F3159" t="str">
            <v>L</v>
          </cell>
          <cell r="AV3159" t="str">
            <v>5</v>
          </cell>
        </row>
        <row r="3160">
          <cell r="B3160" t="str">
            <v>SD NEGERI REJOWINANGUN 02</v>
          </cell>
          <cell r="F3160" t="str">
            <v>P</v>
          </cell>
          <cell r="AV3160" t="str">
            <v>5</v>
          </cell>
        </row>
        <row r="3161">
          <cell r="B3161" t="str">
            <v>SD NEGERI REJOWINANGUN 02</v>
          </cell>
          <cell r="F3161" t="str">
            <v>P</v>
          </cell>
          <cell r="AV3161" t="str">
            <v>3</v>
          </cell>
        </row>
        <row r="3162">
          <cell r="B3162" t="str">
            <v>SD NEGERI REJOWINANGUN 02</v>
          </cell>
          <cell r="F3162" t="str">
            <v>P</v>
          </cell>
          <cell r="AV3162" t="str">
            <v>6</v>
          </cell>
        </row>
        <row r="3163">
          <cell r="B3163" t="str">
            <v>SD NEGERI REJOWINANGUN 02</v>
          </cell>
          <cell r="F3163" t="str">
            <v>P</v>
          </cell>
          <cell r="AV3163" t="str">
            <v>4</v>
          </cell>
        </row>
        <row r="3164">
          <cell r="B3164" t="str">
            <v>SD NEGERI REJOWINANGUN 02</v>
          </cell>
          <cell r="F3164" t="str">
            <v>L</v>
          </cell>
          <cell r="AV3164" t="str">
            <v>3</v>
          </cell>
        </row>
        <row r="3165">
          <cell r="B3165" t="str">
            <v>SD NEGERI REJOWINANGUN 02</v>
          </cell>
          <cell r="F3165" t="str">
            <v>L</v>
          </cell>
          <cell r="AV3165" t="str">
            <v>6</v>
          </cell>
        </row>
        <row r="3166">
          <cell r="B3166" t="str">
            <v>SD NEGERI REJOWINANGUN 02</v>
          </cell>
          <cell r="F3166" t="str">
            <v>P</v>
          </cell>
          <cell r="AV3166" t="str">
            <v>4</v>
          </cell>
        </row>
        <row r="3167">
          <cell r="B3167" t="str">
            <v>SD NEGERI REJOWINANGUN 02</v>
          </cell>
          <cell r="F3167" t="str">
            <v>P</v>
          </cell>
          <cell r="AV3167" t="str">
            <v>4</v>
          </cell>
        </row>
        <row r="3168">
          <cell r="B3168" t="str">
            <v>SD NEGERI REJOWINANGUN 02</v>
          </cell>
          <cell r="F3168" t="str">
            <v>P</v>
          </cell>
          <cell r="AV3168" t="str">
            <v>5</v>
          </cell>
        </row>
        <row r="3169">
          <cell r="B3169" t="str">
            <v>SD NEGERI REJOWINANGUN 02</v>
          </cell>
          <cell r="F3169" t="str">
            <v>P</v>
          </cell>
          <cell r="AV3169" t="str">
            <v>3</v>
          </cell>
        </row>
        <row r="3170">
          <cell r="B3170" t="str">
            <v>SD NEGERI REJOWINANGUN 02</v>
          </cell>
          <cell r="F3170" t="str">
            <v>P</v>
          </cell>
          <cell r="AV3170" t="str">
            <v>2</v>
          </cell>
        </row>
        <row r="3171">
          <cell r="B3171" t="str">
            <v>SD NEGERI REJOWINANGUN 02</v>
          </cell>
          <cell r="F3171" t="str">
            <v>P</v>
          </cell>
          <cell r="AV3171" t="str">
            <v>1</v>
          </cell>
        </row>
        <row r="3172">
          <cell r="B3172" t="str">
            <v>SD NEGERI REJOWINANGUN 02</v>
          </cell>
          <cell r="F3172" t="str">
            <v>P</v>
          </cell>
          <cell r="AV3172" t="str">
            <v>1</v>
          </cell>
        </row>
        <row r="3173">
          <cell r="B3173" t="str">
            <v>SD NEGERI REJOWINANGUN 02</v>
          </cell>
          <cell r="F3173" t="str">
            <v>L</v>
          </cell>
          <cell r="AV3173" t="str">
            <v>6</v>
          </cell>
        </row>
        <row r="3174">
          <cell r="B3174" t="str">
            <v>SD NEGERI REJOWINANGUN 02</v>
          </cell>
          <cell r="F3174" t="str">
            <v>L</v>
          </cell>
          <cell r="AV3174" t="str">
            <v>1</v>
          </cell>
        </row>
        <row r="3175">
          <cell r="B3175" t="str">
            <v>SD NEGERI REJOWINANGUN 02</v>
          </cell>
          <cell r="F3175" t="str">
            <v>P</v>
          </cell>
          <cell r="AV3175" t="str">
            <v>5</v>
          </cell>
        </row>
        <row r="3176">
          <cell r="B3176" t="str">
            <v>SD NEGERI REJOWINANGUN 02</v>
          </cell>
          <cell r="F3176" t="str">
            <v>P</v>
          </cell>
          <cell r="AV3176" t="str">
            <v>5</v>
          </cell>
        </row>
        <row r="3177">
          <cell r="B3177" t="str">
            <v>SD NEGERI REJOWINANGUN 02</v>
          </cell>
          <cell r="F3177" t="str">
            <v>P</v>
          </cell>
          <cell r="AV3177" t="str">
            <v>5</v>
          </cell>
        </row>
        <row r="3178">
          <cell r="B3178" t="str">
            <v>SD NEGERI REJOWINANGUN 02</v>
          </cell>
          <cell r="F3178" t="str">
            <v>P</v>
          </cell>
          <cell r="AV3178" t="str">
            <v>4</v>
          </cell>
        </row>
        <row r="3179">
          <cell r="B3179" t="str">
            <v>SD NEGERI REJOWINANGUN 02</v>
          </cell>
          <cell r="F3179" t="str">
            <v>L</v>
          </cell>
          <cell r="AV3179" t="str">
            <v>3</v>
          </cell>
        </row>
        <row r="3180">
          <cell r="B3180" t="str">
            <v>SD NEGERI REJOWINANGUN 02</v>
          </cell>
          <cell r="F3180" t="str">
            <v>P</v>
          </cell>
          <cell r="AV3180" t="str">
            <v>4</v>
          </cell>
        </row>
        <row r="3181">
          <cell r="B3181" t="str">
            <v>SD NEGERI REJOWINANGUN 02</v>
          </cell>
          <cell r="F3181" t="str">
            <v>L</v>
          </cell>
          <cell r="AV3181" t="str">
            <v>6</v>
          </cell>
        </row>
        <row r="3182">
          <cell r="B3182" t="str">
            <v>SD NEGERI REJOWINANGUN 02</v>
          </cell>
          <cell r="F3182" t="str">
            <v>L</v>
          </cell>
          <cell r="AV3182" t="str">
            <v>2</v>
          </cell>
        </row>
        <row r="3183">
          <cell r="B3183" t="str">
            <v>SD NEGERI REJOWINANGUN 02</v>
          </cell>
          <cell r="F3183" t="str">
            <v>P</v>
          </cell>
          <cell r="AV3183" t="str">
            <v>5</v>
          </cell>
        </row>
        <row r="3184">
          <cell r="B3184" t="str">
            <v>SD NEGERI REJOWINANGUN 02</v>
          </cell>
          <cell r="F3184" t="str">
            <v>P</v>
          </cell>
          <cell r="AV3184" t="str">
            <v>5</v>
          </cell>
        </row>
        <row r="3185">
          <cell r="B3185" t="str">
            <v>SD NEGERI SUMBERJATI</v>
          </cell>
          <cell r="F3185" t="str">
            <v>L</v>
          </cell>
          <cell r="AV3185" t="str">
            <v>6</v>
          </cell>
        </row>
        <row r="3186">
          <cell r="B3186" t="str">
            <v>SD NEGERI SUMBERJATI</v>
          </cell>
          <cell r="F3186" t="str">
            <v>P</v>
          </cell>
          <cell r="AV3186" t="str">
            <v>2</v>
          </cell>
        </row>
        <row r="3187">
          <cell r="B3187" t="str">
            <v>SD NEGERI SUMBERJATI</v>
          </cell>
          <cell r="F3187" t="str">
            <v>P</v>
          </cell>
          <cell r="AV3187" t="str">
            <v>1</v>
          </cell>
        </row>
        <row r="3188">
          <cell r="B3188" t="str">
            <v>SD NEGERI SUMBERJATI</v>
          </cell>
          <cell r="F3188" t="str">
            <v>L</v>
          </cell>
          <cell r="AV3188" t="str">
            <v>3</v>
          </cell>
        </row>
        <row r="3189">
          <cell r="B3189" t="str">
            <v>SD NEGERI SUMBERJATI</v>
          </cell>
          <cell r="F3189" t="str">
            <v>L</v>
          </cell>
          <cell r="AV3189" t="str">
            <v>2</v>
          </cell>
        </row>
        <row r="3190">
          <cell r="B3190" t="str">
            <v>SD NEGERI SUMBERJATI</v>
          </cell>
          <cell r="F3190" t="str">
            <v>L</v>
          </cell>
          <cell r="AV3190" t="str">
            <v>6</v>
          </cell>
        </row>
        <row r="3191">
          <cell r="B3191" t="str">
            <v>SD NEGERI SUMBERJATI</v>
          </cell>
          <cell r="F3191" t="str">
            <v>P</v>
          </cell>
          <cell r="AV3191" t="str">
            <v>6</v>
          </cell>
        </row>
        <row r="3192">
          <cell r="B3192" t="str">
            <v>SD NEGERI SUMBERJATI</v>
          </cell>
          <cell r="F3192" t="str">
            <v>P</v>
          </cell>
          <cell r="AV3192" t="str">
            <v>3</v>
          </cell>
        </row>
        <row r="3193">
          <cell r="B3193" t="str">
            <v>SD NEGERI SUMBERJATI</v>
          </cell>
          <cell r="F3193" t="str">
            <v>P</v>
          </cell>
          <cell r="AV3193" t="str">
            <v>6</v>
          </cell>
        </row>
        <row r="3194">
          <cell r="B3194" t="str">
            <v>SD NEGERI SUMBERJATI</v>
          </cell>
          <cell r="F3194" t="str">
            <v>P</v>
          </cell>
          <cell r="AV3194" t="str">
            <v>3</v>
          </cell>
        </row>
        <row r="3195">
          <cell r="B3195" t="str">
            <v>SD NEGERI SUMBERJATI</v>
          </cell>
          <cell r="F3195" t="str">
            <v>L</v>
          </cell>
          <cell r="AV3195" t="str">
            <v>3</v>
          </cell>
        </row>
        <row r="3196">
          <cell r="B3196" t="str">
            <v>SD NEGERI SUMBERJATI</v>
          </cell>
          <cell r="F3196" t="str">
            <v>L</v>
          </cell>
          <cell r="AV3196" t="str">
            <v>1</v>
          </cell>
        </row>
        <row r="3197">
          <cell r="B3197" t="str">
            <v>SD NEGERI SUMBERJATI</v>
          </cell>
          <cell r="F3197" t="str">
            <v>L</v>
          </cell>
          <cell r="AV3197" t="str">
            <v>6</v>
          </cell>
        </row>
        <row r="3198">
          <cell r="B3198" t="str">
            <v>SD NEGERI SUMBERJATI</v>
          </cell>
          <cell r="F3198" t="str">
            <v>P</v>
          </cell>
          <cell r="AV3198" t="str">
            <v>5</v>
          </cell>
        </row>
        <row r="3199">
          <cell r="B3199" t="str">
            <v>SD NEGERI SUMBERJATI</v>
          </cell>
          <cell r="F3199" t="str">
            <v>P</v>
          </cell>
          <cell r="AV3199" t="str">
            <v>4</v>
          </cell>
        </row>
        <row r="3200">
          <cell r="B3200" t="str">
            <v>SD NEGERI SUMBERJATI</v>
          </cell>
          <cell r="F3200" t="str">
            <v>L</v>
          </cell>
          <cell r="AV3200" t="str">
            <v>1</v>
          </cell>
        </row>
        <row r="3201">
          <cell r="B3201" t="str">
            <v>SD NEGERI SUMBERJATI</v>
          </cell>
          <cell r="F3201" t="str">
            <v>L</v>
          </cell>
          <cell r="AV3201" t="str">
            <v>5</v>
          </cell>
        </row>
        <row r="3202">
          <cell r="B3202" t="str">
            <v>SD NEGERI SUMBERJATI</v>
          </cell>
          <cell r="F3202" t="str">
            <v>P</v>
          </cell>
          <cell r="AV3202" t="str">
            <v>3</v>
          </cell>
        </row>
        <row r="3203">
          <cell r="B3203" t="str">
            <v>SD NEGERI SUMBERJATI</v>
          </cell>
          <cell r="F3203" t="str">
            <v>L</v>
          </cell>
          <cell r="AV3203" t="str">
            <v>1</v>
          </cell>
        </row>
        <row r="3204">
          <cell r="B3204" t="str">
            <v>SD NEGERI SUMBERJATI</v>
          </cell>
          <cell r="F3204" t="str">
            <v>P</v>
          </cell>
          <cell r="AV3204" t="str">
            <v>1</v>
          </cell>
        </row>
        <row r="3205">
          <cell r="B3205" t="str">
            <v>SD NEGERI SUMBERJATI</v>
          </cell>
          <cell r="F3205" t="str">
            <v>L</v>
          </cell>
          <cell r="AV3205" t="str">
            <v>6</v>
          </cell>
        </row>
        <row r="3206">
          <cell r="B3206" t="str">
            <v>SD NEGERI SUMBERJATI</v>
          </cell>
          <cell r="F3206" t="str">
            <v>P</v>
          </cell>
          <cell r="AV3206" t="str">
            <v>5</v>
          </cell>
        </row>
        <row r="3207">
          <cell r="B3207" t="str">
            <v>SD NEGERI SUMBERJATI</v>
          </cell>
          <cell r="F3207" t="str">
            <v>L</v>
          </cell>
          <cell r="AV3207" t="str">
            <v>4</v>
          </cell>
        </row>
        <row r="3208">
          <cell r="B3208" t="str">
            <v>SD NEGERI SUMBERJATI</v>
          </cell>
          <cell r="F3208" t="str">
            <v>P</v>
          </cell>
          <cell r="AV3208" t="str">
            <v>6</v>
          </cell>
        </row>
        <row r="3209">
          <cell r="B3209" t="str">
            <v>SD NEGERI SUMBERJATI</v>
          </cell>
          <cell r="F3209" t="str">
            <v>P</v>
          </cell>
          <cell r="AV3209" t="str">
            <v>5</v>
          </cell>
        </row>
        <row r="3210">
          <cell r="B3210" t="str">
            <v>SD NEGERI SUMBERJATI</v>
          </cell>
          <cell r="F3210" t="str">
            <v>L</v>
          </cell>
          <cell r="AV3210" t="str">
            <v>4</v>
          </cell>
        </row>
        <row r="3211">
          <cell r="B3211" t="str">
            <v>SD NEGERI SUMBERJATI</v>
          </cell>
          <cell r="F3211" t="str">
            <v>L</v>
          </cell>
          <cell r="AV3211" t="str">
            <v>1</v>
          </cell>
        </row>
        <row r="3212">
          <cell r="B3212" t="str">
            <v>SD NEGERI SUMBERJATI</v>
          </cell>
          <cell r="F3212" t="str">
            <v>L</v>
          </cell>
          <cell r="AV3212" t="str">
            <v>6</v>
          </cell>
        </row>
        <row r="3213">
          <cell r="B3213" t="str">
            <v>SD NEGERI SUMBERJATI</v>
          </cell>
          <cell r="F3213" t="str">
            <v>P</v>
          </cell>
          <cell r="AV3213" t="str">
            <v>6</v>
          </cell>
        </row>
        <row r="3214">
          <cell r="B3214" t="str">
            <v>SD NEGERI SUMBERJATI</v>
          </cell>
          <cell r="F3214" t="str">
            <v>P</v>
          </cell>
          <cell r="AV3214" t="str">
            <v>2</v>
          </cell>
        </row>
        <row r="3215">
          <cell r="B3215" t="str">
            <v>SD NEGERI SUMBERJATI</v>
          </cell>
          <cell r="F3215" t="str">
            <v>L</v>
          </cell>
          <cell r="AV3215" t="str">
            <v>6</v>
          </cell>
        </row>
        <row r="3216">
          <cell r="B3216" t="str">
            <v>SD NEGERI SUMBERJATI</v>
          </cell>
          <cell r="F3216" t="str">
            <v>P</v>
          </cell>
          <cell r="AV3216" t="str">
            <v>5</v>
          </cell>
        </row>
        <row r="3217">
          <cell r="B3217" t="str">
            <v>SD NEGERI SUMBERJATI</v>
          </cell>
          <cell r="F3217" t="str">
            <v>L</v>
          </cell>
          <cell r="AV3217" t="str">
            <v>1</v>
          </cell>
        </row>
        <row r="3218">
          <cell r="B3218" t="str">
            <v>SD NEGERI SUMBERJATI</v>
          </cell>
          <cell r="F3218" t="str">
            <v>P</v>
          </cell>
          <cell r="AV3218" t="str">
            <v>6</v>
          </cell>
        </row>
        <row r="3219">
          <cell r="B3219" t="str">
            <v>SD NEGERI SUMBERJATI</v>
          </cell>
          <cell r="F3219" t="str">
            <v>P</v>
          </cell>
          <cell r="AV3219" t="str">
            <v>6</v>
          </cell>
        </row>
        <row r="3220">
          <cell r="B3220" t="str">
            <v>SD NEGERI SUMBERJATI</v>
          </cell>
          <cell r="F3220" t="str">
            <v>P</v>
          </cell>
          <cell r="AV3220" t="str">
            <v>3</v>
          </cell>
        </row>
        <row r="3221">
          <cell r="B3221" t="str">
            <v>SD NEGERI SUMBERJATI</v>
          </cell>
          <cell r="F3221" t="str">
            <v>P</v>
          </cell>
          <cell r="AV3221" t="str">
            <v>4</v>
          </cell>
        </row>
        <row r="3222">
          <cell r="B3222" t="str">
            <v>SD NEGERI SUMBERJATI</v>
          </cell>
          <cell r="F3222" t="str">
            <v>L</v>
          </cell>
          <cell r="AV3222" t="str">
            <v>4</v>
          </cell>
        </row>
        <row r="3223">
          <cell r="B3223" t="str">
            <v>SD NEGERI SUMBERJATI</v>
          </cell>
          <cell r="F3223" t="str">
            <v>P</v>
          </cell>
          <cell r="AV3223" t="str">
            <v>3</v>
          </cell>
        </row>
        <row r="3224">
          <cell r="B3224" t="str">
            <v>SD NEGERI SUMBERJATI</v>
          </cell>
          <cell r="F3224" t="str">
            <v>L</v>
          </cell>
          <cell r="AV3224" t="str">
            <v>3</v>
          </cell>
        </row>
        <row r="3225">
          <cell r="B3225" t="str">
            <v>SD NEGERI SUMBERJATI</v>
          </cell>
          <cell r="F3225" t="str">
            <v>L</v>
          </cell>
          <cell r="AV3225" t="str">
            <v>4</v>
          </cell>
        </row>
        <row r="3226">
          <cell r="B3226" t="str">
            <v>SD NEGERI SUMBERJATI</v>
          </cell>
          <cell r="F3226" t="str">
            <v>P</v>
          </cell>
          <cell r="AV3226" t="str">
            <v>6</v>
          </cell>
        </row>
        <row r="3227">
          <cell r="B3227" t="str">
            <v>SD NEGERI SUMBERJATI</v>
          </cell>
          <cell r="F3227" t="str">
            <v>P</v>
          </cell>
          <cell r="AV3227" t="str">
            <v>4</v>
          </cell>
        </row>
        <row r="3228">
          <cell r="B3228" t="str">
            <v>SD NEGERI SUMBERJATI</v>
          </cell>
          <cell r="F3228" t="str">
            <v>P</v>
          </cell>
          <cell r="AV3228" t="str">
            <v>6</v>
          </cell>
        </row>
        <row r="3229">
          <cell r="B3229" t="str">
            <v>SD NEGERI SUMBERJATI</v>
          </cell>
          <cell r="F3229" t="str">
            <v>L</v>
          </cell>
          <cell r="AV3229" t="str">
            <v>4</v>
          </cell>
        </row>
        <row r="3230">
          <cell r="B3230" t="str">
            <v>SD NEGERI SUMBERJATI</v>
          </cell>
          <cell r="F3230" t="str">
            <v>P</v>
          </cell>
          <cell r="AV3230" t="str">
            <v>5</v>
          </cell>
        </row>
        <row r="3231">
          <cell r="B3231" t="str">
            <v>SD NEGERI SUMBERJATI</v>
          </cell>
          <cell r="F3231" t="str">
            <v>L</v>
          </cell>
          <cell r="AV3231" t="str">
            <v>6</v>
          </cell>
        </row>
        <row r="3232">
          <cell r="B3232" t="str">
            <v>SD NEGERI SUMBERJATI</v>
          </cell>
          <cell r="F3232" t="str">
            <v>P</v>
          </cell>
          <cell r="AV3232" t="str">
            <v>5</v>
          </cell>
        </row>
        <row r="3233">
          <cell r="B3233" t="str">
            <v>SD NEGERI SUMBERJATI</v>
          </cell>
          <cell r="F3233" t="str">
            <v>L</v>
          </cell>
          <cell r="AV3233" t="str">
            <v>4</v>
          </cell>
        </row>
        <row r="3234">
          <cell r="B3234" t="str">
            <v>SD NEGERI SUMBERJATI</v>
          </cell>
          <cell r="F3234" t="str">
            <v>L</v>
          </cell>
          <cell r="AV3234" t="str">
            <v>1</v>
          </cell>
        </row>
        <row r="3235">
          <cell r="B3235" t="str">
            <v>SD NEGERI SUMBERJATI</v>
          </cell>
          <cell r="F3235" t="str">
            <v>L</v>
          </cell>
          <cell r="AV3235" t="str">
            <v>5</v>
          </cell>
        </row>
        <row r="3236">
          <cell r="B3236" t="str">
            <v>SD NEGERI SUMBERJATI</v>
          </cell>
          <cell r="F3236" t="str">
            <v>L</v>
          </cell>
          <cell r="AV3236" t="str">
            <v>4</v>
          </cell>
        </row>
        <row r="3237">
          <cell r="B3237" t="str">
            <v>SD NEGERI SUMBERJATI</v>
          </cell>
          <cell r="F3237" t="str">
            <v>L</v>
          </cell>
          <cell r="AV3237" t="str">
            <v>3</v>
          </cell>
        </row>
        <row r="3238">
          <cell r="B3238" t="str">
            <v>SD NEGERI SUMBERJATI</v>
          </cell>
          <cell r="F3238" t="str">
            <v>L</v>
          </cell>
          <cell r="AV3238" t="str">
            <v>2</v>
          </cell>
        </row>
        <row r="3239">
          <cell r="B3239" t="str">
            <v>SD NEGERI SUMBERJATI</v>
          </cell>
          <cell r="F3239" t="str">
            <v>P</v>
          </cell>
          <cell r="AV3239" t="str">
            <v>6</v>
          </cell>
        </row>
        <row r="3240">
          <cell r="B3240" t="str">
            <v>SD NEGERI SUMBERJATI</v>
          </cell>
          <cell r="F3240" t="str">
            <v>P</v>
          </cell>
          <cell r="AV3240" t="str">
            <v>6</v>
          </cell>
        </row>
        <row r="3241">
          <cell r="B3241" t="str">
            <v>SD NEGERI SUMBERJATI</v>
          </cell>
          <cell r="F3241" t="str">
            <v>P</v>
          </cell>
          <cell r="AV3241" t="str">
            <v>5</v>
          </cell>
        </row>
        <row r="3242">
          <cell r="B3242" t="str">
            <v>SD NEGERI SUMBERJATI</v>
          </cell>
          <cell r="F3242" t="str">
            <v>L</v>
          </cell>
          <cell r="AV3242" t="str">
            <v>1</v>
          </cell>
        </row>
        <row r="3243">
          <cell r="B3243" t="str">
            <v>SD NEGERI SUMBERJATI</v>
          </cell>
          <cell r="F3243" t="str">
            <v>L</v>
          </cell>
          <cell r="AV3243" t="str">
            <v>2</v>
          </cell>
        </row>
        <row r="3244">
          <cell r="B3244" t="str">
            <v>SD NEGERI SUMBERJATI</v>
          </cell>
          <cell r="F3244" t="str">
            <v>L</v>
          </cell>
          <cell r="AV3244" t="str">
            <v>5</v>
          </cell>
        </row>
        <row r="3245">
          <cell r="B3245" t="str">
            <v>SD NEGERI SUMBERJATI</v>
          </cell>
          <cell r="F3245" t="str">
            <v>P</v>
          </cell>
          <cell r="AV3245" t="str">
            <v>5</v>
          </cell>
        </row>
        <row r="3246">
          <cell r="B3246" t="str">
            <v>SD NEGERI SUMBERJATI</v>
          </cell>
          <cell r="F3246" t="str">
            <v>P</v>
          </cell>
          <cell r="AV3246" t="str">
            <v>2</v>
          </cell>
        </row>
        <row r="3247">
          <cell r="B3247" t="str">
            <v>SD NEGERI SUMBERJATI</v>
          </cell>
          <cell r="F3247" t="str">
            <v>L</v>
          </cell>
          <cell r="AV3247" t="str">
            <v>5</v>
          </cell>
        </row>
        <row r="3248">
          <cell r="B3248" t="str">
            <v>SD NEGERI SUMBERJATI</v>
          </cell>
          <cell r="F3248" t="str">
            <v>L</v>
          </cell>
          <cell r="AV3248" t="str">
            <v>4</v>
          </cell>
        </row>
        <row r="3249">
          <cell r="B3249" t="str">
            <v>SD NEGERI SUMBERJATI</v>
          </cell>
          <cell r="F3249" t="str">
            <v>P</v>
          </cell>
          <cell r="AV3249" t="str">
            <v>3</v>
          </cell>
        </row>
        <row r="3250">
          <cell r="B3250" t="str">
            <v>SD NEGERI SUMBERJATI</v>
          </cell>
          <cell r="F3250" t="str">
            <v>L</v>
          </cell>
          <cell r="AV3250" t="str">
            <v>5</v>
          </cell>
        </row>
        <row r="3251">
          <cell r="B3251" t="str">
            <v>SD NEGERI SUMBERJATI</v>
          </cell>
          <cell r="F3251" t="str">
            <v>L</v>
          </cell>
          <cell r="AV3251" t="str">
            <v>3</v>
          </cell>
        </row>
        <row r="3252">
          <cell r="B3252" t="str">
            <v>SD NEGERI SUMBERJATI</v>
          </cell>
          <cell r="F3252" t="str">
            <v>L</v>
          </cell>
          <cell r="AV3252" t="str">
            <v>4</v>
          </cell>
        </row>
        <row r="3253">
          <cell r="B3253" t="str">
            <v>SD NEGERI SUMBERJATI</v>
          </cell>
          <cell r="F3253" t="str">
            <v>L</v>
          </cell>
          <cell r="AV3253" t="str">
            <v>4</v>
          </cell>
        </row>
        <row r="3254">
          <cell r="B3254" t="str">
            <v>SD NEGERI SUMBERJATI</v>
          </cell>
          <cell r="F3254" t="str">
            <v>L</v>
          </cell>
          <cell r="AV3254" t="str">
            <v>6</v>
          </cell>
        </row>
        <row r="3255">
          <cell r="B3255" t="str">
            <v>SD NEGERI SUMBERJATI</v>
          </cell>
          <cell r="F3255" t="str">
            <v>L</v>
          </cell>
          <cell r="AV3255" t="str">
            <v>2</v>
          </cell>
        </row>
        <row r="3256">
          <cell r="B3256" t="str">
            <v>SD NEGERI SUMBERJATI</v>
          </cell>
          <cell r="F3256" t="str">
            <v>L</v>
          </cell>
          <cell r="AV3256" t="str">
            <v>4</v>
          </cell>
        </row>
        <row r="3257">
          <cell r="B3257" t="str">
            <v>SD NEGERI SUMBERJATI</v>
          </cell>
          <cell r="F3257" t="str">
            <v>L</v>
          </cell>
          <cell r="AV3257" t="str">
            <v>4</v>
          </cell>
        </row>
        <row r="3258">
          <cell r="B3258" t="str">
            <v>SD NEGERI SUMBERJATI</v>
          </cell>
          <cell r="F3258" t="str">
            <v>L</v>
          </cell>
          <cell r="AV3258" t="str">
            <v>2</v>
          </cell>
        </row>
        <row r="3259">
          <cell r="B3259" t="str">
            <v>SD NEGERI SUMBERJATI</v>
          </cell>
          <cell r="F3259" t="str">
            <v>L</v>
          </cell>
          <cell r="AV3259" t="str">
            <v>6</v>
          </cell>
        </row>
        <row r="3260">
          <cell r="B3260" t="str">
            <v>SD NEGERI SUMBERJATI</v>
          </cell>
          <cell r="F3260" t="str">
            <v>L</v>
          </cell>
          <cell r="AV3260" t="str">
            <v>3</v>
          </cell>
        </row>
        <row r="3261">
          <cell r="B3261" t="str">
            <v>SD NEGERI SUMBERJATI</v>
          </cell>
          <cell r="F3261" t="str">
            <v>L</v>
          </cell>
          <cell r="AV3261" t="str">
            <v>1</v>
          </cell>
        </row>
        <row r="3262">
          <cell r="B3262" t="str">
            <v>SD NEGERI SUMBERJATI</v>
          </cell>
          <cell r="F3262" t="str">
            <v>L</v>
          </cell>
          <cell r="AV3262" t="str">
            <v>4</v>
          </cell>
        </row>
        <row r="3263">
          <cell r="B3263" t="str">
            <v>SD NEGERI SUMBERJATI</v>
          </cell>
          <cell r="F3263" t="str">
            <v>P</v>
          </cell>
          <cell r="AV3263" t="str">
            <v>6</v>
          </cell>
        </row>
        <row r="3264">
          <cell r="B3264" t="str">
            <v>SD NEGERI SUMBERJATI</v>
          </cell>
          <cell r="F3264" t="str">
            <v>L</v>
          </cell>
          <cell r="AV3264" t="str">
            <v>1</v>
          </cell>
        </row>
        <row r="3265">
          <cell r="B3265" t="str">
            <v>SD NEGERI SUMBERJATI</v>
          </cell>
          <cell r="F3265" t="str">
            <v>P</v>
          </cell>
          <cell r="AV3265" t="str">
            <v>5</v>
          </cell>
        </row>
        <row r="3266">
          <cell r="B3266" t="str">
            <v>SD NEGERI SUMBERJATI</v>
          </cell>
          <cell r="F3266" t="str">
            <v>P</v>
          </cell>
          <cell r="AV3266" t="str">
            <v>2</v>
          </cell>
        </row>
        <row r="3267">
          <cell r="B3267" t="str">
            <v>SD NEGERI SUMBERJATI</v>
          </cell>
          <cell r="F3267" t="str">
            <v>L</v>
          </cell>
          <cell r="AV3267" t="str">
            <v>5</v>
          </cell>
        </row>
        <row r="3268">
          <cell r="B3268" t="str">
            <v>SD NEGERI SUMBERJATI</v>
          </cell>
          <cell r="F3268" t="str">
            <v>P</v>
          </cell>
          <cell r="AV3268" t="str">
            <v>6</v>
          </cell>
        </row>
        <row r="3269">
          <cell r="B3269" t="str">
            <v>SD NEGERI SUMBERJATI</v>
          </cell>
          <cell r="F3269" t="str">
            <v>P</v>
          </cell>
          <cell r="AV3269" t="str">
            <v>6</v>
          </cell>
        </row>
        <row r="3270">
          <cell r="B3270" t="str">
            <v>SD NEGERI SUMBERJATI</v>
          </cell>
          <cell r="F3270" t="str">
            <v>L</v>
          </cell>
          <cell r="AV3270" t="str">
            <v>2</v>
          </cell>
        </row>
        <row r="3271">
          <cell r="B3271" t="str">
            <v>SD NEGERI SUMBERJATI</v>
          </cell>
          <cell r="F3271" t="str">
            <v>L</v>
          </cell>
          <cell r="AV3271" t="str">
            <v>1</v>
          </cell>
        </row>
        <row r="3272">
          <cell r="B3272" t="str">
            <v>SD NEGERI SUMBERJATI</v>
          </cell>
          <cell r="F3272" t="str">
            <v>P</v>
          </cell>
          <cell r="AV3272" t="str">
            <v>3</v>
          </cell>
        </row>
        <row r="3273">
          <cell r="B3273" t="str">
            <v>SD NEGERI SUMBERJATI</v>
          </cell>
          <cell r="F3273" t="str">
            <v>P</v>
          </cell>
          <cell r="AV3273" t="str">
            <v>4</v>
          </cell>
        </row>
        <row r="3274">
          <cell r="B3274" t="str">
            <v>SD NEGERI SUMBERJATI</v>
          </cell>
          <cell r="F3274" t="str">
            <v>P</v>
          </cell>
          <cell r="AV3274" t="str">
            <v>4</v>
          </cell>
        </row>
        <row r="3275">
          <cell r="B3275" t="str">
            <v>SD NEGERI SUMBERJATI</v>
          </cell>
          <cell r="F3275" t="str">
            <v>L</v>
          </cell>
          <cell r="AV3275" t="str">
            <v>4</v>
          </cell>
        </row>
        <row r="3276">
          <cell r="B3276" t="str">
            <v>SD NEGERI SUMBERJATI</v>
          </cell>
          <cell r="F3276" t="str">
            <v>P</v>
          </cell>
          <cell r="AV3276" t="str">
            <v>4</v>
          </cell>
        </row>
        <row r="3277">
          <cell r="B3277" t="str">
            <v>SD NEGERI SUMBERJATI</v>
          </cell>
          <cell r="F3277" t="str">
            <v>L</v>
          </cell>
          <cell r="AV3277" t="str">
            <v>3</v>
          </cell>
        </row>
        <row r="3278">
          <cell r="B3278" t="str">
            <v>SD NEGERI SUMBERJATI</v>
          </cell>
          <cell r="F3278" t="str">
            <v>L</v>
          </cell>
          <cell r="AV3278" t="str">
            <v>5</v>
          </cell>
        </row>
        <row r="3279">
          <cell r="B3279" t="str">
            <v>SD NEGERI SUMBERJATI</v>
          </cell>
          <cell r="F3279" t="str">
            <v>P</v>
          </cell>
          <cell r="AV3279" t="str">
            <v>1</v>
          </cell>
        </row>
        <row r="3280">
          <cell r="B3280" t="str">
            <v>SD NEGERI SUMBERJATI</v>
          </cell>
          <cell r="F3280" t="str">
            <v>L</v>
          </cell>
          <cell r="AV3280" t="str">
            <v>4</v>
          </cell>
        </row>
        <row r="3281">
          <cell r="B3281" t="str">
            <v>SD NEGERI SUMBERJATI</v>
          </cell>
          <cell r="F3281" t="str">
            <v>P</v>
          </cell>
          <cell r="AV3281" t="str">
            <v>2</v>
          </cell>
        </row>
        <row r="3282">
          <cell r="B3282" t="str">
            <v>SD NEGERI SUMBERJATI</v>
          </cell>
          <cell r="F3282" t="str">
            <v>P</v>
          </cell>
          <cell r="AV3282" t="str">
            <v>4</v>
          </cell>
        </row>
        <row r="3283">
          <cell r="B3283" t="str">
            <v>SD NEGERI SUMBERJATI</v>
          </cell>
          <cell r="F3283" t="str">
            <v>L</v>
          </cell>
          <cell r="AV3283" t="str">
            <v>2</v>
          </cell>
        </row>
        <row r="3284">
          <cell r="B3284" t="str">
            <v>SD NEGERI SUMBERJATI</v>
          </cell>
          <cell r="F3284" t="str">
            <v>P</v>
          </cell>
          <cell r="AV3284" t="str">
            <v>3</v>
          </cell>
        </row>
        <row r="3285">
          <cell r="B3285" t="str">
            <v>SD NEGERI SUMBERJATI</v>
          </cell>
          <cell r="F3285" t="str">
            <v>L</v>
          </cell>
          <cell r="AV3285" t="str">
            <v>6</v>
          </cell>
        </row>
        <row r="3286">
          <cell r="B3286" t="str">
            <v>SD NEGERI SUMBERJATI</v>
          </cell>
          <cell r="F3286" t="str">
            <v>P</v>
          </cell>
          <cell r="AV3286" t="str">
            <v>2</v>
          </cell>
        </row>
        <row r="3287">
          <cell r="B3287" t="str">
            <v>SD NEGERI SUMBERJATI</v>
          </cell>
          <cell r="F3287" t="str">
            <v>P</v>
          </cell>
          <cell r="AV3287" t="str">
            <v>3</v>
          </cell>
        </row>
        <row r="3288">
          <cell r="B3288" t="str">
            <v>SD NEGERI SUMBERJATI</v>
          </cell>
          <cell r="F3288" t="str">
            <v>L</v>
          </cell>
          <cell r="AV3288" t="str">
            <v>5</v>
          </cell>
        </row>
        <row r="3289">
          <cell r="B3289" t="str">
            <v>SD NEGERI SUMBERJATI</v>
          </cell>
          <cell r="F3289" t="str">
            <v>P</v>
          </cell>
          <cell r="AV3289" t="str">
            <v>5</v>
          </cell>
        </row>
        <row r="3290">
          <cell r="B3290" t="str">
            <v>SD NEGERI SUMBERJATI</v>
          </cell>
          <cell r="F3290" t="str">
            <v>L</v>
          </cell>
          <cell r="AV3290" t="str">
            <v>1</v>
          </cell>
        </row>
        <row r="3291">
          <cell r="B3291" t="str">
            <v>SD NEGERI SUMBERJATI</v>
          </cell>
          <cell r="F3291" t="str">
            <v>P</v>
          </cell>
          <cell r="AV3291" t="str">
            <v>6</v>
          </cell>
        </row>
        <row r="3292">
          <cell r="B3292" t="str">
            <v>SD NEGERI SUMBERJATI</v>
          </cell>
          <cell r="F3292" t="str">
            <v>L</v>
          </cell>
          <cell r="AV3292" t="str">
            <v>5</v>
          </cell>
        </row>
        <row r="3293">
          <cell r="B3293" t="str">
            <v>SD NEGERI SUMBERJATI</v>
          </cell>
          <cell r="F3293" t="str">
            <v>P</v>
          </cell>
          <cell r="AV3293" t="str">
            <v>6</v>
          </cell>
        </row>
        <row r="3294">
          <cell r="B3294" t="str">
            <v>SD NEGERI SUMBERJATI</v>
          </cell>
          <cell r="F3294" t="str">
            <v>P</v>
          </cell>
          <cell r="AV3294" t="str">
            <v>3</v>
          </cell>
        </row>
        <row r="3295">
          <cell r="B3295" t="str">
            <v>SD NEGERI SUMBERJATI</v>
          </cell>
          <cell r="F3295" t="str">
            <v>P</v>
          </cell>
          <cell r="AV3295" t="str">
            <v>6</v>
          </cell>
        </row>
        <row r="3296">
          <cell r="B3296" t="str">
            <v>SD NEGERI SUMBERJATI</v>
          </cell>
          <cell r="F3296" t="str">
            <v>P</v>
          </cell>
          <cell r="AV3296" t="str">
            <v>5</v>
          </cell>
        </row>
        <row r="3297">
          <cell r="B3297" t="str">
            <v>SD NEGERI SUMBERJATI</v>
          </cell>
          <cell r="F3297" t="str">
            <v>P</v>
          </cell>
          <cell r="AV3297" t="str">
            <v>5</v>
          </cell>
        </row>
        <row r="3298">
          <cell r="B3298" t="str">
            <v>SD NEGERI SUMBERJATI</v>
          </cell>
          <cell r="F3298" t="str">
            <v>P</v>
          </cell>
          <cell r="AV3298" t="str">
            <v>4</v>
          </cell>
        </row>
        <row r="3299">
          <cell r="B3299" t="str">
            <v>SD NEGERI SUMBERJO 01</v>
          </cell>
          <cell r="F3299" t="str">
            <v>L</v>
          </cell>
          <cell r="AV3299" t="str">
            <v>5</v>
          </cell>
        </row>
        <row r="3300">
          <cell r="B3300" t="str">
            <v>SD NEGERI SUMBERJO 01</v>
          </cell>
          <cell r="F3300" t="str">
            <v>P</v>
          </cell>
          <cell r="AV3300" t="str">
            <v>6</v>
          </cell>
        </row>
        <row r="3301">
          <cell r="B3301" t="str">
            <v>SD NEGERI SUMBERJO 01</v>
          </cell>
          <cell r="F3301" t="str">
            <v>P</v>
          </cell>
          <cell r="AV3301" t="str">
            <v>1</v>
          </cell>
        </row>
        <row r="3302">
          <cell r="B3302" t="str">
            <v>SD NEGERI SUMBERJO 01</v>
          </cell>
          <cell r="F3302" t="str">
            <v>L</v>
          </cell>
          <cell r="AV3302" t="str">
            <v>5</v>
          </cell>
        </row>
        <row r="3303">
          <cell r="B3303" t="str">
            <v>SD NEGERI SUMBERJO 01</v>
          </cell>
          <cell r="F3303" t="str">
            <v>L</v>
          </cell>
          <cell r="AV3303" t="str">
            <v>2</v>
          </cell>
        </row>
        <row r="3304">
          <cell r="B3304" t="str">
            <v>SD NEGERI SUMBERJO 01</v>
          </cell>
          <cell r="F3304" t="str">
            <v>L</v>
          </cell>
          <cell r="AV3304" t="str">
            <v>6</v>
          </cell>
        </row>
        <row r="3305">
          <cell r="B3305" t="str">
            <v>SD NEGERI SUMBERJO 01</v>
          </cell>
          <cell r="F3305" t="str">
            <v>P</v>
          </cell>
          <cell r="AV3305" t="str">
            <v>1</v>
          </cell>
        </row>
        <row r="3306">
          <cell r="B3306" t="str">
            <v>SD NEGERI SUMBERJO 01</v>
          </cell>
          <cell r="F3306" t="str">
            <v>P</v>
          </cell>
          <cell r="AV3306" t="str">
            <v>6</v>
          </cell>
        </row>
        <row r="3307">
          <cell r="B3307" t="str">
            <v>SD NEGERI SUMBERJO 01</v>
          </cell>
          <cell r="F3307" t="str">
            <v>L</v>
          </cell>
          <cell r="AV3307" t="str">
            <v>1</v>
          </cell>
        </row>
        <row r="3308">
          <cell r="B3308" t="str">
            <v>SD NEGERI SUMBERJO 01</v>
          </cell>
          <cell r="F3308" t="str">
            <v>L</v>
          </cell>
          <cell r="AV3308" t="str">
            <v>4</v>
          </cell>
        </row>
        <row r="3309">
          <cell r="B3309" t="str">
            <v>SD NEGERI SUMBERJO 01</v>
          </cell>
          <cell r="F3309" t="str">
            <v>P</v>
          </cell>
          <cell r="AV3309" t="str">
            <v>1</v>
          </cell>
        </row>
        <row r="3310">
          <cell r="B3310" t="str">
            <v>SD NEGERI SUMBERJO 01</v>
          </cell>
          <cell r="F3310" t="str">
            <v>L</v>
          </cell>
          <cell r="AV3310" t="str">
            <v>5</v>
          </cell>
        </row>
        <row r="3311">
          <cell r="B3311" t="str">
            <v>SD NEGERI SUMBERJO 01</v>
          </cell>
          <cell r="F3311" t="str">
            <v>L</v>
          </cell>
          <cell r="AV3311" t="str">
            <v>6</v>
          </cell>
        </row>
        <row r="3312">
          <cell r="B3312" t="str">
            <v>SD NEGERI SUMBERJO 01</v>
          </cell>
          <cell r="F3312" t="str">
            <v>L</v>
          </cell>
          <cell r="AV3312" t="str">
            <v>1</v>
          </cell>
        </row>
        <row r="3313">
          <cell r="B3313" t="str">
            <v>SD NEGERI SUMBERJO 01</v>
          </cell>
          <cell r="F3313" t="str">
            <v>P</v>
          </cell>
          <cell r="AV3313" t="str">
            <v>2</v>
          </cell>
        </row>
        <row r="3314">
          <cell r="B3314" t="str">
            <v>SD NEGERI SUMBERJO 01</v>
          </cell>
          <cell r="F3314" t="str">
            <v>P</v>
          </cell>
          <cell r="AV3314" t="str">
            <v>5</v>
          </cell>
        </row>
        <row r="3315">
          <cell r="B3315" t="str">
            <v>SD NEGERI SUMBERJO 01</v>
          </cell>
          <cell r="F3315" t="str">
            <v>P</v>
          </cell>
          <cell r="AV3315" t="str">
            <v>2</v>
          </cell>
        </row>
        <row r="3316">
          <cell r="B3316" t="str">
            <v>SD NEGERI SUMBERJO 01</v>
          </cell>
          <cell r="F3316" t="str">
            <v>P</v>
          </cell>
          <cell r="AV3316" t="str">
            <v>5</v>
          </cell>
        </row>
        <row r="3317">
          <cell r="B3317" t="str">
            <v>SD NEGERI SUMBERJO 01</v>
          </cell>
          <cell r="F3317" t="str">
            <v>L</v>
          </cell>
          <cell r="AV3317" t="str">
            <v>4</v>
          </cell>
        </row>
        <row r="3318">
          <cell r="B3318" t="str">
            <v>SD NEGERI SUMBERJO 01</v>
          </cell>
          <cell r="F3318" t="str">
            <v>L</v>
          </cell>
          <cell r="AV3318" t="str">
            <v>5</v>
          </cell>
        </row>
        <row r="3319">
          <cell r="B3319" t="str">
            <v>SD NEGERI SUMBERJO 01</v>
          </cell>
          <cell r="F3319" t="str">
            <v>L</v>
          </cell>
          <cell r="AV3319" t="str">
            <v>2</v>
          </cell>
        </row>
        <row r="3320">
          <cell r="B3320" t="str">
            <v>SD NEGERI SUMBERJO 01</v>
          </cell>
          <cell r="F3320" t="str">
            <v>L</v>
          </cell>
          <cell r="AV3320" t="str">
            <v>3</v>
          </cell>
        </row>
        <row r="3321">
          <cell r="B3321" t="str">
            <v>SD NEGERI SUMBERJO 01</v>
          </cell>
          <cell r="F3321" t="str">
            <v>L</v>
          </cell>
          <cell r="AV3321" t="str">
            <v>4</v>
          </cell>
        </row>
        <row r="3322">
          <cell r="B3322" t="str">
            <v>SD NEGERI SUMBERJO 01</v>
          </cell>
          <cell r="F3322" t="str">
            <v>L</v>
          </cell>
          <cell r="AV3322" t="str">
            <v>3</v>
          </cell>
        </row>
        <row r="3323">
          <cell r="B3323" t="str">
            <v>SD NEGERI SUMBERJO 01</v>
          </cell>
          <cell r="F3323" t="str">
            <v>L</v>
          </cell>
          <cell r="AV3323" t="str">
            <v>1</v>
          </cell>
        </row>
        <row r="3324">
          <cell r="B3324" t="str">
            <v>SD NEGERI SUMBERJO 01</v>
          </cell>
          <cell r="F3324" t="str">
            <v>L</v>
          </cell>
          <cell r="AV3324" t="str">
            <v>4</v>
          </cell>
        </row>
        <row r="3325">
          <cell r="B3325" t="str">
            <v>SD NEGERI SUMBERJO 01</v>
          </cell>
          <cell r="F3325" t="str">
            <v>P</v>
          </cell>
          <cell r="AV3325" t="str">
            <v>1</v>
          </cell>
        </row>
        <row r="3326">
          <cell r="B3326" t="str">
            <v>SD NEGERI SUMBERJO 01</v>
          </cell>
          <cell r="F3326" t="str">
            <v>L</v>
          </cell>
          <cell r="AV3326" t="str">
            <v>6</v>
          </cell>
        </row>
        <row r="3327">
          <cell r="B3327" t="str">
            <v>SD NEGERI SUMBERJO 01</v>
          </cell>
          <cell r="F3327" t="str">
            <v>L</v>
          </cell>
          <cell r="AV3327" t="str">
            <v>3</v>
          </cell>
        </row>
        <row r="3328">
          <cell r="B3328" t="str">
            <v>SD NEGERI SUMBERJO 01</v>
          </cell>
          <cell r="F3328" t="str">
            <v>L</v>
          </cell>
          <cell r="AV3328" t="str">
            <v>6</v>
          </cell>
        </row>
        <row r="3329">
          <cell r="B3329" t="str">
            <v>SD NEGERI SUMBERJO 01</v>
          </cell>
          <cell r="F3329" t="str">
            <v>P</v>
          </cell>
          <cell r="AV3329" t="str">
            <v>2</v>
          </cell>
        </row>
        <row r="3330">
          <cell r="B3330" t="str">
            <v>SD NEGERI SUMBERJO 01</v>
          </cell>
          <cell r="F3330" t="str">
            <v>P</v>
          </cell>
          <cell r="AV3330" t="str">
            <v>5</v>
          </cell>
        </row>
        <row r="3331">
          <cell r="B3331" t="str">
            <v>SD NEGERI SUMBERJO 01</v>
          </cell>
          <cell r="F3331" t="str">
            <v>P</v>
          </cell>
          <cell r="AV3331" t="str">
            <v>3</v>
          </cell>
        </row>
        <row r="3332">
          <cell r="B3332" t="str">
            <v>SD NEGERI SUMBERJO 01</v>
          </cell>
          <cell r="F3332" t="str">
            <v>L</v>
          </cell>
          <cell r="AV3332" t="str">
            <v>1</v>
          </cell>
        </row>
        <row r="3333">
          <cell r="B3333" t="str">
            <v>SD NEGERI SUMBERJO 01</v>
          </cell>
          <cell r="F3333" t="str">
            <v>L</v>
          </cell>
          <cell r="AV3333" t="str">
            <v>5</v>
          </cell>
        </row>
        <row r="3334">
          <cell r="B3334" t="str">
            <v>SD NEGERI SUMBERJO 01</v>
          </cell>
          <cell r="F3334" t="str">
            <v>P</v>
          </cell>
          <cell r="AV3334" t="str">
            <v>2</v>
          </cell>
        </row>
        <row r="3335">
          <cell r="B3335" t="str">
            <v>SD NEGERI SUMBERJO 01</v>
          </cell>
          <cell r="F3335" t="str">
            <v>P</v>
          </cell>
          <cell r="AV3335" t="str">
            <v>4</v>
          </cell>
        </row>
        <row r="3336">
          <cell r="B3336" t="str">
            <v>SD NEGERI SUMBERJO 01</v>
          </cell>
          <cell r="F3336" t="str">
            <v>L</v>
          </cell>
          <cell r="AV3336" t="str">
            <v>2</v>
          </cell>
        </row>
        <row r="3337">
          <cell r="B3337" t="str">
            <v>SD NEGERI SUMBERJO 01</v>
          </cell>
          <cell r="F3337" t="str">
            <v>L</v>
          </cell>
          <cell r="AV3337" t="str">
            <v>5</v>
          </cell>
        </row>
        <row r="3338">
          <cell r="B3338" t="str">
            <v>SD NEGERI SUMBERJO 01</v>
          </cell>
          <cell r="F3338" t="str">
            <v>P</v>
          </cell>
          <cell r="AV3338" t="str">
            <v>6</v>
          </cell>
        </row>
        <row r="3339">
          <cell r="B3339" t="str">
            <v>SD NEGERI SUMBERJO 01</v>
          </cell>
          <cell r="F3339" t="str">
            <v>L</v>
          </cell>
          <cell r="AV3339" t="str">
            <v>1</v>
          </cell>
        </row>
        <row r="3340">
          <cell r="B3340" t="str">
            <v>SD NEGERI SUMBERJO 01</v>
          </cell>
          <cell r="F3340" t="str">
            <v>P</v>
          </cell>
          <cell r="AV3340" t="str">
            <v>4</v>
          </cell>
        </row>
        <row r="3341">
          <cell r="B3341" t="str">
            <v>SD NEGERI SUMBERJO 01</v>
          </cell>
          <cell r="F3341" t="str">
            <v>L</v>
          </cell>
          <cell r="AV3341" t="str">
            <v>3</v>
          </cell>
        </row>
        <row r="3342">
          <cell r="B3342" t="str">
            <v>SD NEGERI SUMBERJO 01</v>
          </cell>
          <cell r="F3342" t="str">
            <v>L</v>
          </cell>
          <cell r="AV3342" t="str">
            <v>4</v>
          </cell>
        </row>
        <row r="3343">
          <cell r="B3343" t="str">
            <v>SD NEGERI SUMBERJO 01</v>
          </cell>
          <cell r="F3343" t="str">
            <v>L</v>
          </cell>
          <cell r="AV3343" t="str">
            <v>5</v>
          </cell>
        </row>
        <row r="3344">
          <cell r="B3344" t="str">
            <v>SD NEGERI SUMBERJO 01</v>
          </cell>
          <cell r="F3344" t="str">
            <v>L</v>
          </cell>
          <cell r="AV3344" t="str">
            <v>4</v>
          </cell>
        </row>
        <row r="3345">
          <cell r="B3345" t="str">
            <v>SD NEGERI SUMBERJO 01</v>
          </cell>
          <cell r="F3345" t="str">
            <v>P</v>
          </cell>
          <cell r="AV3345" t="str">
            <v>1</v>
          </cell>
        </row>
        <row r="3346">
          <cell r="B3346" t="str">
            <v>SD NEGERI SUMBERJO 01</v>
          </cell>
          <cell r="F3346" t="str">
            <v>L</v>
          </cell>
          <cell r="AV3346" t="str">
            <v>4</v>
          </cell>
        </row>
        <row r="3347">
          <cell r="B3347" t="str">
            <v>SD NEGERI SUMBERJO 01</v>
          </cell>
          <cell r="F3347" t="str">
            <v>P</v>
          </cell>
          <cell r="AV3347" t="str">
            <v>3</v>
          </cell>
        </row>
        <row r="3348">
          <cell r="B3348" t="str">
            <v>SD NEGERI SUMBERJO 01</v>
          </cell>
          <cell r="F3348" t="str">
            <v>L</v>
          </cell>
          <cell r="AV3348" t="str">
            <v>4</v>
          </cell>
        </row>
        <row r="3349">
          <cell r="B3349" t="str">
            <v>SD NEGERI SUMBERJO 01</v>
          </cell>
          <cell r="F3349" t="str">
            <v>L</v>
          </cell>
          <cell r="AV3349" t="str">
            <v>2</v>
          </cell>
        </row>
        <row r="3350">
          <cell r="B3350" t="str">
            <v>SD NEGERI SUMBERJO 01</v>
          </cell>
          <cell r="F3350" t="str">
            <v>L</v>
          </cell>
          <cell r="AV3350" t="str">
            <v>5</v>
          </cell>
        </row>
        <row r="3351">
          <cell r="B3351" t="str">
            <v>SD NEGERI SUMBERJO 01</v>
          </cell>
          <cell r="F3351" t="str">
            <v>P</v>
          </cell>
          <cell r="AV3351" t="str">
            <v>2</v>
          </cell>
        </row>
        <row r="3352">
          <cell r="B3352" t="str">
            <v>SD NEGERI SUMBERJO 01</v>
          </cell>
          <cell r="F3352" t="str">
            <v>P</v>
          </cell>
          <cell r="AV3352" t="str">
            <v>6</v>
          </cell>
        </row>
        <row r="3353">
          <cell r="B3353" t="str">
            <v>SD NEGERI SUMBERJO 01</v>
          </cell>
          <cell r="F3353" t="str">
            <v>P</v>
          </cell>
          <cell r="AV3353" t="str">
            <v>3</v>
          </cell>
        </row>
        <row r="3354">
          <cell r="B3354" t="str">
            <v>SD NEGERI SUMBERJO 01</v>
          </cell>
          <cell r="F3354" t="str">
            <v>P</v>
          </cell>
          <cell r="AV3354" t="str">
            <v>5</v>
          </cell>
        </row>
        <row r="3355">
          <cell r="B3355" t="str">
            <v>SD NEGERI SUMBERJO 01</v>
          </cell>
          <cell r="F3355" t="str">
            <v>L</v>
          </cell>
          <cell r="AV3355" t="str">
            <v>3</v>
          </cell>
        </row>
        <row r="3356">
          <cell r="B3356" t="str">
            <v>SD NEGERI SUMBERJO 01</v>
          </cell>
          <cell r="F3356" t="str">
            <v>L</v>
          </cell>
          <cell r="AV3356" t="str">
            <v>2</v>
          </cell>
        </row>
        <row r="3357">
          <cell r="B3357" t="str">
            <v>SD NEGERI SUMBERJO 01</v>
          </cell>
          <cell r="F3357" t="str">
            <v>P</v>
          </cell>
          <cell r="AV3357" t="str">
            <v>5</v>
          </cell>
        </row>
        <row r="3358">
          <cell r="B3358" t="str">
            <v>SD NEGERI SUMBERJO 01</v>
          </cell>
          <cell r="F3358" t="str">
            <v>P</v>
          </cell>
          <cell r="AV3358" t="str">
            <v>4</v>
          </cell>
        </row>
        <row r="3359">
          <cell r="B3359" t="str">
            <v>SD NEGERI SUMBERJO 01</v>
          </cell>
          <cell r="F3359" t="str">
            <v>P</v>
          </cell>
          <cell r="AV3359" t="str">
            <v>3</v>
          </cell>
        </row>
        <row r="3360">
          <cell r="B3360" t="str">
            <v>SD NEGERI SUMBERJO 01</v>
          </cell>
          <cell r="F3360" t="str">
            <v>P</v>
          </cell>
          <cell r="AV3360" t="str">
            <v>5</v>
          </cell>
        </row>
        <row r="3361">
          <cell r="B3361" t="str">
            <v>SD NEGERI SUMBERJO 01</v>
          </cell>
          <cell r="F3361" t="str">
            <v>L</v>
          </cell>
          <cell r="AV3361" t="str">
            <v>1</v>
          </cell>
        </row>
        <row r="3362">
          <cell r="B3362" t="str">
            <v>SD NEGERI SUMBERJO 01</v>
          </cell>
          <cell r="F3362" t="str">
            <v>P</v>
          </cell>
          <cell r="AV3362" t="str">
            <v>4</v>
          </cell>
        </row>
        <row r="3363">
          <cell r="B3363" t="str">
            <v>SD NEGERI SUMBERJO 01</v>
          </cell>
          <cell r="F3363" t="str">
            <v>L</v>
          </cell>
          <cell r="AV3363" t="str">
            <v>2</v>
          </cell>
        </row>
        <row r="3364">
          <cell r="B3364" t="str">
            <v>SD NEGERI SUMBERJO 01</v>
          </cell>
          <cell r="F3364" t="str">
            <v>P</v>
          </cell>
          <cell r="AV3364" t="str">
            <v>5</v>
          </cell>
        </row>
        <row r="3365">
          <cell r="B3365" t="str">
            <v>SD NEGERI SUMBERJO 01</v>
          </cell>
          <cell r="F3365" t="str">
            <v>L</v>
          </cell>
          <cell r="AV3365" t="str">
            <v>4</v>
          </cell>
        </row>
        <row r="3366">
          <cell r="B3366" t="str">
            <v>SD NEGERI SUMBERJO 01</v>
          </cell>
          <cell r="F3366" t="str">
            <v>L</v>
          </cell>
          <cell r="AV3366" t="str">
            <v>3</v>
          </cell>
        </row>
        <row r="3367">
          <cell r="B3367" t="str">
            <v>SD NEGERI SUMBERJO 01</v>
          </cell>
          <cell r="F3367" t="str">
            <v>L</v>
          </cell>
          <cell r="AV3367" t="str">
            <v>2</v>
          </cell>
        </row>
        <row r="3368">
          <cell r="B3368" t="str">
            <v>SD NEGERI SUMBERJO 01</v>
          </cell>
          <cell r="F3368" t="str">
            <v>L</v>
          </cell>
          <cell r="AV3368" t="str">
            <v>6</v>
          </cell>
        </row>
        <row r="3369">
          <cell r="B3369" t="str">
            <v>SD NEGERI SUMBERJO 01</v>
          </cell>
          <cell r="F3369" t="str">
            <v>P</v>
          </cell>
          <cell r="AV3369" t="str">
            <v>1</v>
          </cell>
        </row>
        <row r="3370">
          <cell r="B3370" t="str">
            <v>SD NEGERI SUMBERJO 01</v>
          </cell>
          <cell r="F3370" t="str">
            <v>L</v>
          </cell>
          <cell r="AV3370" t="str">
            <v>1</v>
          </cell>
        </row>
        <row r="3371">
          <cell r="B3371" t="str">
            <v>SD NEGERI SUMBERJO 01</v>
          </cell>
          <cell r="F3371" t="str">
            <v>P</v>
          </cell>
          <cell r="AV3371" t="str">
            <v>5</v>
          </cell>
        </row>
        <row r="3372">
          <cell r="B3372" t="str">
            <v>SD NEGERI SUMBERJO 01</v>
          </cell>
          <cell r="F3372" t="str">
            <v>L</v>
          </cell>
          <cell r="AV3372" t="str">
            <v>6</v>
          </cell>
        </row>
        <row r="3373">
          <cell r="B3373" t="str">
            <v>SD NEGERI SUMBERJO 01</v>
          </cell>
          <cell r="F3373" t="str">
            <v>L</v>
          </cell>
          <cell r="AV3373" t="str">
            <v>3</v>
          </cell>
        </row>
        <row r="3374">
          <cell r="B3374" t="str">
            <v>SD NEGERI SUMBERJO 01</v>
          </cell>
          <cell r="F3374" t="str">
            <v>L</v>
          </cell>
          <cell r="AV3374" t="str">
            <v>4</v>
          </cell>
        </row>
        <row r="3375">
          <cell r="B3375" t="str">
            <v>SD NEGERI SUMBERJO 01</v>
          </cell>
          <cell r="F3375" t="str">
            <v>P</v>
          </cell>
          <cell r="AV3375" t="str">
            <v>2</v>
          </cell>
        </row>
        <row r="3376">
          <cell r="B3376" t="str">
            <v>SD NEGERI SUMBERJO 01</v>
          </cell>
          <cell r="F3376" t="str">
            <v>P</v>
          </cell>
          <cell r="AV3376" t="str">
            <v>4</v>
          </cell>
        </row>
        <row r="3377">
          <cell r="B3377" t="str">
            <v>SD NEGERI SUMBERJO 01</v>
          </cell>
          <cell r="F3377" t="str">
            <v>L</v>
          </cell>
          <cell r="AV3377" t="str">
            <v>6</v>
          </cell>
        </row>
        <row r="3378">
          <cell r="B3378" t="str">
            <v>SD NEGERI SUMBERJO 01</v>
          </cell>
          <cell r="F3378" t="str">
            <v>P</v>
          </cell>
          <cell r="AV3378" t="str">
            <v>5</v>
          </cell>
        </row>
        <row r="3379">
          <cell r="B3379" t="str">
            <v>SD NEGERI SUMBERJO 01</v>
          </cell>
          <cell r="F3379" t="str">
            <v>P</v>
          </cell>
          <cell r="AV3379" t="str">
            <v>1</v>
          </cell>
        </row>
        <row r="3380">
          <cell r="B3380" t="str">
            <v>SD NEGERI SUMBERJO 01</v>
          </cell>
          <cell r="F3380" t="str">
            <v>L</v>
          </cell>
          <cell r="AV3380" t="str">
            <v>2</v>
          </cell>
        </row>
        <row r="3381">
          <cell r="B3381" t="str">
            <v>SD NEGERI SUMBERJO 01</v>
          </cell>
          <cell r="F3381" t="str">
            <v>L</v>
          </cell>
          <cell r="AV3381" t="str">
            <v>4</v>
          </cell>
        </row>
        <row r="3382">
          <cell r="B3382" t="str">
            <v>SD NEGERI SUMBERJO 01</v>
          </cell>
          <cell r="F3382" t="str">
            <v>P</v>
          </cell>
          <cell r="AV3382" t="str">
            <v>3</v>
          </cell>
        </row>
        <row r="3383">
          <cell r="B3383" t="str">
            <v>SD NEGERI SUMBERJO 01</v>
          </cell>
          <cell r="F3383" t="str">
            <v>P</v>
          </cell>
          <cell r="AV3383" t="str">
            <v>1</v>
          </cell>
        </row>
        <row r="3384">
          <cell r="B3384" t="str">
            <v>SD NEGERI SUMBERJO 01</v>
          </cell>
          <cell r="F3384" t="str">
            <v>P</v>
          </cell>
          <cell r="AV3384" t="str">
            <v>2</v>
          </cell>
        </row>
        <row r="3385">
          <cell r="B3385" t="str">
            <v>SD NEGERI SUMBERJO 01</v>
          </cell>
          <cell r="F3385" t="str">
            <v>P</v>
          </cell>
          <cell r="AV3385" t="str">
            <v>6</v>
          </cell>
        </row>
        <row r="3386">
          <cell r="B3386" t="str">
            <v>SD NEGERI SUMBERJO 01</v>
          </cell>
          <cell r="F3386" t="str">
            <v>P</v>
          </cell>
          <cell r="AV3386" t="str">
            <v>1</v>
          </cell>
        </row>
        <row r="3387">
          <cell r="B3387" t="str">
            <v>SD NEGERI SUMBERJO 01</v>
          </cell>
          <cell r="F3387" t="str">
            <v>P</v>
          </cell>
          <cell r="AV3387" t="str">
            <v>2</v>
          </cell>
        </row>
        <row r="3388">
          <cell r="B3388" t="str">
            <v>SD NEGERI SUMBERJO 01</v>
          </cell>
          <cell r="F3388" t="str">
            <v>P</v>
          </cell>
          <cell r="AV3388" t="str">
            <v>3</v>
          </cell>
        </row>
        <row r="3389">
          <cell r="B3389" t="str">
            <v>SD NEGERI SUMBERJO 01</v>
          </cell>
          <cell r="F3389" t="str">
            <v>P</v>
          </cell>
          <cell r="AV3389" t="str">
            <v>5</v>
          </cell>
        </row>
        <row r="3390">
          <cell r="B3390" t="str">
            <v>SD NEGERI SUMBERJO 01</v>
          </cell>
          <cell r="F3390" t="str">
            <v>L</v>
          </cell>
          <cell r="AV3390" t="str">
            <v>5</v>
          </cell>
        </row>
        <row r="3391">
          <cell r="B3391" t="str">
            <v>SD NEGERI SUMBERJO 01</v>
          </cell>
          <cell r="F3391" t="str">
            <v>L</v>
          </cell>
          <cell r="AV3391" t="str">
            <v>1</v>
          </cell>
        </row>
        <row r="3392">
          <cell r="B3392" t="str">
            <v>SD NEGERI SUMBERJO 01</v>
          </cell>
          <cell r="F3392" t="str">
            <v>P</v>
          </cell>
          <cell r="AV3392" t="str">
            <v>1</v>
          </cell>
        </row>
        <row r="3393">
          <cell r="B3393" t="str">
            <v>SD NEGERI SUMBERJO 01</v>
          </cell>
          <cell r="F3393" t="str">
            <v>P</v>
          </cell>
          <cell r="AV3393" t="str">
            <v>5</v>
          </cell>
        </row>
        <row r="3394">
          <cell r="B3394" t="str">
            <v>SD NEGERI SUMBERJO 01</v>
          </cell>
          <cell r="F3394" t="str">
            <v>L</v>
          </cell>
          <cell r="AV3394" t="str">
            <v>1</v>
          </cell>
        </row>
        <row r="3395">
          <cell r="B3395" t="str">
            <v>SD NEGERI SUMBERJO 01</v>
          </cell>
          <cell r="F3395" t="str">
            <v>L</v>
          </cell>
          <cell r="AV3395" t="str">
            <v>2</v>
          </cell>
        </row>
        <row r="3396">
          <cell r="B3396" t="str">
            <v>SD NEGERI SUMBERJO 01</v>
          </cell>
          <cell r="F3396" t="str">
            <v>L</v>
          </cell>
          <cell r="AV3396" t="str">
            <v>2</v>
          </cell>
        </row>
        <row r="3397">
          <cell r="B3397" t="str">
            <v>SD NEGERI SUMBERJO 01</v>
          </cell>
          <cell r="F3397" t="str">
            <v>P</v>
          </cell>
          <cell r="AV3397" t="str">
            <v>6</v>
          </cell>
        </row>
        <row r="3398">
          <cell r="B3398" t="str">
            <v>SD NEGERI SUMBERJO 01</v>
          </cell>
          <cell r="F3398" t="str">
            <v>P</v>
          </cell>
          <cell r="AV3398" t="str">
            <v>4</v>
          </cell>
        </row>
        <row r="3399">
          <cell r="B3399" t="str">
            <v>SD NEGERI SUMBERJO 01</v>
          </cell>
          <cell r="F3399" t="str">
            <v>P</v>
          </cell>
          <cell r="AV3399" t="str">
            <v>1</v>
          </cell>
        </row>
        <row r="3400">
          <cell r="B3400" t="str">
            <v>SD NEGERI SUMBERJO 01</v>
          </cell>
          <cell r="F3400" t="str">
            <v>P</v>
          </cell>
          <cell r="AV3400" t="str">
            <v>6</v>
          </cell>
        </row>
        <row r="3401">
          <cell r="B3401" t="str">
            <v>SD NEGERI SUMBERJO 01</v>
          </cell>
          <cell r="F3401" t="str">
            <v>L</v>
          </cell>
          <cell r="AV3401" t="str">
            <v>1</v>
          </cell>
        </row>
        <row r="3402">
          <cell r="B3402" t="str">
            <v>SD NEGERI SUMBERJO 01</v>
          </cell>
          <cell r="F3402" t="str">
            <v>L</v>
          </cell>
          <cell r="AV3402" t="str">
            <v>4</v>
          </cell>
        </row>
        <row r="3403">
          <cell r="B3403" t="str">
            <v>SD NEGERI SUMBERJO 01</v>
          </cell>
          <cell r="F3403" t="str">
            <v>L</v>
          </cell>
          <cell r="AV3403" t="str">
            <v>2</v>
          </cell>
        </row>
        <row r="3404">
          <cell r="B3404" t="str">
            <v>SD NEGERI SUMBERJO 01</v>
          </cell>
          <cell r="F3404" t="str">
            <v>P</v>
          </cell>
          <cell r="AV3404" t="str">
            <v>5</v>
          </cell>
        </row>
        <row r="3405">
          <cell r="B3405" t="str">
            <v>SD NEGERI SUMBERJO 01</v>
          </cell>
          <cell r="F3405" t="str">
            <v>L</v>
          </cell>
          <cell r="AV3405" t="str">
            <v>2</v>
          </cell>
        </row>
        <row r="3406">
          <cell r="B3406" t="str">
            <v>SD NEGERI SUMBERJO 01</v>
          </cell>
          <cell r="F3406" t="str">
            <v>L</v>
          </cell>
          <cell r="AV3406" t="str">
            <v>2</v>
          </cell>
        </row>
        <row r="3407">
          <cell r="B3407" t="str">
            <v>SD NEGERI SUMBERJO 01</v>
          </cell>
          <cell r="F3407" t="str">
            <v>L</v>
          </cell>
          <cell r="AV3407" t="str">
            <v>5</v>
          </cell>
        </row>
        <row r="3408">
          <cell r="B3408" t="str">
            <v>SD NEGERI SUMBERJO 01</v>
          </cell>
          <cell r="F3408" t="str">
            <v>P</v>
          </cell>
          <cell r="AV3408" t="str">
            <v>5</v>
          </cell>
        </row>
        <row r="3409">
          <cell r="B3409" t="str">
            <v>SD NEGERI SUMBERJO 01</v>
          </cell>
          <cell r="F3409" t="str">
            <v>P</v>
          </cell>
          <cell r="AV3409" t="str">
            <v>5</v>
          </cell>
        </row>
        <row r="3410">
          <cell r="B3410" t="str">
            <v>SD NEGERI SUMBERJO 01</v>
          </cell>
          <cell r="F3410" t="str">
            <v>L</v>
          </cell>
          <cell r="AV3410" t="str">
            <v>4</v>
          </cell>
        </row>
        <row r="3411">
          <cell r="B3411" t="str">
            <v>SD NEGERI SUMBERJO 01</v>
          </cell>
          <cell r="F3411" t="str">
            <v>L</v>
          </cell>
          <cell r="AV3411" t="str">
            <v>5</v>
          </cell>
        </row>
        <row r="3412">
          <cell r="B3412" t="str">
            <v>SD NEGERI SUMBERJO 01</v>
          </cell>
          <cell r="F3412" t="str">
            <v>P</v>
          </cell>
          <cell r="AV3412" t="str">
            <v>6</v>
          </cell>
        </row>
        <row r="3413">
          <cell r="B3413" t="str">
            <v>SD NEGERI SUMBERJO 01</v>
          </cell>
          <cell r="F3413" t="str">
            <v>P</v>
          </cell>
          <cell r="AV3413" t="str">
            <v>5</v>
          </cell>
        </row>
        <row r="3414">
          <cell r="B3414" t="str">
            <v>SD NEGERI SUMBERJO 01</v>
          </cell>
          <cell r="F3414" t="str">
            <v>P</v>
          </cell>
          <cell r="AV3414" t="str">
            <v>3</v>
          </cell>
        </row>
        <row r="3415">
          <cell r="B3415" t="str">
            <v>SD NEGERI SUMBERJO 01</v>
          </cell>
          <cell r="F3415" t="str">
            <v>L</v>
          </cell>
          <cell r="AV3415" t="str">
            <v>6</v>
          </cell>
        </row>
        <row r="3416">
          <cell r="B3416" t="str">
            <v>SD NEGERI SUMBERJO 01</v>
          </cell>
          <cell r="F3416" t="str">
            <v>P</v>
          </cell>
          <cell r="AV3416" t="str">
            <v>1</v>
          </cell>
        </row>
        <row r="3417">
          <cell r="B3417" t="str">
            <v>SD NEGERI SUMBERJO 01</v>
          </cell>
          <cell r="F3417" t="str">
            <v>P</v>
          </cell>
          <cell r="AV3417" t="str">
            <v>5</v>
          </cell>
        </row>
        <row r="3418">
          <cell r="B3418" t="str">
            <v>SD NEGERI SUMBERJO 01</v>
          </cell>
          <cell r="F3418" t="str">
            <v>P</v>
          </cell>
          <cell r="AV3418" t="str">
            <v>5</v>
          </cell>
        </row>
        <row r="3419">
          <cell r="B3419" t="str">
            <v>SD NEGERI SUMBERJO 01</v>
          </cell>
          <cell r="F3419" t="str">
            <v>P</v>
          </cell>
          <cell r="AV3419" t="str">
            <v>6</v>
          </cell>
        </row>
        <row r="3420">
          <cell r="B3420" t="str">
            <v>SD NEGERI SUMBERJO 01</v>
          </cell>
          <cell r="F3420" t="str">
            <v>P</v>
          </cell>
          <cell r="AV3420" t="str">
            <v>1</v>
          </cell>
        </row>
        <row r="3421">
          <cell r="B3421" t="str">
            <v>SD NEGERI SUMBERJO 01</v>
          </cell>
          <cell r="F3421" t="str">
            <v>P</v>
          </cell>
          <cell r="AV3421" t="str">
            <v>1</v>
          </cell>
        </row>
        <row r="3422">
          <cell r="B3422" t="str">
            <v>SD NEGERI SUMBERJO 01</v>
          </cell>
          <cell r="F3422" t="str">
            <v>P</v>
          </cell>
          <cell r="AV3422" t="str">
            <v>3</v>
          </cell>
        </row>
        <row r="3423">
          <cell r="B3423" t="str">
            <v>SD NEGERI SUMBERJO 01</v>
          </cell>
          <cell r="F3423" t="str">
            <v>P</v>
          </cell>
          <cell r="AV3423" t="str">
            <v>5</v>
          </cell>
        </row>
        <row r="3424">
          <cell r="B3424" t="str">
            <v>SD NEGERI SUMBERJO 01</v>
          </cell>
          <cell r="F3424" t="str">
            <v>L</v>
          </cell>
          <cell r="AV3424" t="str">
            <v>3</v>
          </cell>
        </row>
        <row r="3425">
          <cell r="B3425" t="str">
            <v>SD NEGERI SUMBERJO 01</v>
          </cell>
          <cell r="F3425" t="str">
            <v>L</v>
          </cell>
          <cell r="AV3425" t="str">
            <v>3</v>
          </cell>
        </row>
        <row r="3426">
          <cell r="B3426" t="str">
            <v>SD NEGERI SUMBERJO 01</v>
          </cell>
          <cell r="F3426" t="str">
            <v>L</v>
          </cell>
          <cell r="AV3426" t="str">
            <v>4</v>
          </cell>
        </row>
        <row r="3427">
          <cell r="B3427" t="str">
            <v>SD NEGERI SUMBERJO 01</v>
          </cell>
          <cell r="F3427" t="str">
            <v>L</v>
          </cell>
          <cell r="AV3427" t="str">
            <v>1</v>
          </cell>
        </row>
        <row r="3428">
          <cell r="B3428" t="str">
            <v>SD NEGERI SUMBERJO 01</v>
          </cell>
          <cell r="F3428" t="str">
            <v>P</v>
          </cell>
          <cell r="AV3428" t="str">
            <v>3</v>
          </cell>
        </row>
        <row r="3429">
          <cell r="B3429" t="str">
            <v>SD NEGERI SUMBERJO 01</v>
          </cell>
          <cell r="F3429" t="str">
            <v>L</v>
          </cell>
          <cell r="AV3429" t="str">
            <v>2</v>
          </cell>
        </row>
        <row r="3430">
          <cell r="B3430" t="str">
            <v>SD NEGERI SUMBERJO 01</v>
          </cell>
          <cell r="F3430" t="str">
            <v>L</v>
          </cell>
          <cell r="AV3430" t="str">
            <v>6</v>
          </cell>
        </row>
        <row r="3431">
          <cell r="B3431" t="str">
            <v>SD NEGERI SUMBERJO 01</v>
          </cell>
          <cell r="F3431" t="str">
            <v>L</v>
          </cell>
          <cell r="AV3431" t="str">
            <v>1</v>
          </cell>
        </row>
        <row r="3432">
          <cell r="B3432" t="str">
            <v>SD NEGERI SUMBERJO 01</v>
          </cell>
          <cell r="F3432" t="str">
            <v>P</v>
          </cell>
          <cell r="AV3432" t="str">
            <v>2</v>
          </cell>
        </row>
        <row r="3433">
          <cell r="B3433" t="str">
            <v>SD NEGERI SUMBERJO 01</v>
          </cell>
          <cell r="F3433" t="str">
            <v>L</v>
          </cell>
          <cell r="AV3433" t="str">
            <v>1</v>
          </cell>
        </row>
        <row r="3434">
          <cell r="B3434" t="str">
            <v>SD NEGERI SUMBERJO 01</v>
          </cell>
          <cell r="F3434" t="str">
            <v>L</v>
          </cell>
          <cell r="AV3434" t="str">
            <v>2</v>
          </cell>
        </row>
        <row r="3435">
          <cell r="B3435" t="str">
            <v>SD NEGERI SUMBERJO 01</v>
          </cell>
          <cell r="F3435" t="str">
            <v>P</v>
          </cell>
          <cell r="AV3435" t="str">
            <v>6</v>
          </cell>
        </row>
        <row r="3436">
          <cell r="B3436" t="str">
            <v>SD NEGERI SUMBERJO 01</v>
          </cell>
          <cell r="F3436" t="str">
            <v>L</v>
          </cell>
          <cell r="AV3436" t="str">
            <v>1</v>
          </cell>
        </row>
        <row r="3437">
          <cell r="B3437" t="str">
            <v>SD NEGERI SUMBERJO 01</v>
          </cell>
          <cell r="F3437" t="str">
            <v>P</v>
          </cell>
          <cell r="AV3437" t="str">
            <v>4</v>
          </cell>
        </row>
        <row r="3438">
          <cell r="B3438" t="str">
            <v>SD NEGERI SUMBERJO 01</v>
          </cell>
          <cell r="F3438" t="str">
            <v>P</v>
          </cell>
          <cell r="AV3438" t="str">
            <v>4</v>
          </cell>
        </row>
        <row r="3439">
          <cell r="B3439" t="str">
            <v>SD NEGERI SUMBERJO 01</v>
          </cell>
          <cell r="F3439" t="str">
            <v>L</v>
          </cell>
          <cell r="AV3439" t="str">
            <v>6</v>
          </cell>
        </row>
        <row r="3440">
          <cell r="B3440" t="str">
            <v>SD NEGERI SUMBERJO 01</v>
          </cell>
          <cell r="F3440" t="str">
            <v>P</v>
          </cell>
          <cell r="AV3440" t="str">
            <v>3</v>
          </cell>
        </row>
        <row r="3441">
          <cell r="B3441" t="str">
            <v>SD NEGERI SUMBERJO 01</v>
          </cell>
          <cell r="F3441" t="str">
            <v>P</v>
          </cell>
          <cell r="AV3441" t="str">
            <v>6</v>
          </cell>
        </row>
        <row r="3442">
          <cell r="B3442" t="str">
            <v>SD NEGERI SUMBERJO 01</v>
          </cell>
          <cell r="F3442" t="str">
            <v>P</v>
          </cell>
          <cell r="AV3442" t="str">
            <v>6</v>
          </cell>
        </row>
        <row r="3443">
          <cell r="B3443" t="str">
            <v>SD NEGERI SUMBERJO 01</v>
          </cell>
          <cell r="F3443" t="str">
            <v>P</v>
          </cell>
          <cell r="AV3443" t="str">
            <v>6</v>
          </cell>
        </row>
        <row r="3444">
          <cell r="B3444" t="str">
            <v>SD NEGERI SUMBERJO 01</v>
          </cell>
          <cell r="F3444" t="str">
            <v>P</v>
          </cell>
          <cell r="AV3444" t="str">
            <v>4</v>
          </cell>
        </row>
        <row r="3445">
          <cell r="B3445" t="str">
            <v>SD NEGERI SUMBERJO 01</v>
          </cell>
          <cell r="F3445" t="str">
            <v>P</v>
          </cell>
          <cell r="AV3445" t="str">
            <v>6</v>
          </cell>
        </row>
        <row r="3446">
          <cell r="B3446" t="str">
            <v>SD NEGERI SUMBERJO 01</v>
          </cell>
          <cell r="F3446" t="str">
            <v>L</v>
          </cell>
          <cell r="AV3446" t="str">
            <v>4</v>
          </cell>
        </row>
        <row r="3447">
          <cell r="B3447" t="str">
            <v>SD NEGERI SUMBERJO 01</v>
          </cell>
          <cell r="F3447" t="str">
            <v>L</v>
          </cell>
          <cell r="AV3447" t="str">
            <v>6</v>
          </cell>
        </row>
        <row r="3448">
          <cell r="B3448" t="str">
            <v>SD NEGERI SUMBERJO 01</v>
          </cell>
          <cell r="F3448" t="str">
            <v>L</v>
          </cell>
          <cell r="AV3448" t="str">
            <v>4</v>
          </cell>
        </row>
        <row r="3449">
          <cell r="B3449" t="str">
            <v>SD NEGERI SUMBERJO 01</v>
          </cell>
          <cell r="F3449" t="str">
            <v>P</v>
          </cell>
          <cell r="AV3449" t="str">
            <v>4</v>
          </cell>
        </row>
        <row r="3450">
          <cell r="B3450" t="str">
            <v>SD NEGERI SUMBERJO 01</v>
          </cell>
          <cell r="F3450" t="str">
            <v>P</v>
          </cell>
          <cell r="AV3450" t="str">
            <v>1</v>
          </cell>
        </row>
        <row r="3451">
          <cell r="B3451" t="str">
            <v>SD NEGERI SUMBERJO 01</v>
          </cell>
          <cell r="F3451" t="str">
            <v>L</v>
          </cell>
          <cell r="AV3451" t="str">
            <v>4</v>
          </cell>
        </row>
        <row r="3452">
          <cell r="B3452" t="str">
            <v>SD NEGERI SUMBERJO 01</v>
          </cell>
          <cell r="F3452" t="str">
            <v>P</v>
          </cell>
          <cell r="AV3452" t="str">
            <v>4</v>
          </cell>
        </row>
        <row r="3453">
          <cell r="B3453" t="str">
            <v>SD NEGERI SUMBERJO 01</v>
          </cell>
          <cell r="F3453" t="str">
            <v>L</v>
          </cell>
          <cell r="AV3453" t="str">
            <v>2</v>
          </cell>
        </row>
        <row r="3454">
          <cell r="B3454" t="str">
            <v>SD NEGERI SUMBERJO 01</v>
          </cell>
          <cell r="F3454" t="str">
            <v>L</v>
          </cell>
          <cell r="AV3454" t="str">
            <v>6</v>
          </cell>
        </row>
        <row r="3455">
          <cell r="B3455" t="str">
            <v>SD NEGERI SUMBERJO 01</v>
          </cell>
          <cell r="F3455" t="str">
            <v>L</v>
          </cell>
          <cell r="AV3455" t="str">
            <v>6</v>
          </cell>
        </row>
        <row r="3456">
          <cell r="B3456" t="str">
            <v>SD NEGERI SUMBERJO 01</v>
          </cell>
          <cell r="F3456" t="str">
            <v>P</v>
          </cell>
          <cell r="AV3456" t="str">
            <v>1</v>
          </cell>
        </row>
        <row r="3457">
          <cell r="B3457" t="str">
            <v>SD NEGERI SUMBERJO 01</v>
          </cell>
          <cell r="F3457" t="str">
            <v>P</v>
          </cell>
          <cell r="AV3457" t="str">
            <v>3</v>
          </cell>
        </row>
        <row r="3458">
          <cell r="B3458" t="str">
            <v>SD NEGERI SUMBERJO 01</v>
          </cell>
          <cell r="F3458" t="str">
            <v>L</v>
          </cell>
          <cell r="AV3458" t="str">
            <v>6</v>
          </cell>
        </row>
        <row r="3459">
          <cell r="B3459" t="str">
            <v>SD NEGERI SUMBERJO 01</v>
          </cell>
          <cell r="F3459" t="str">
            <v>P</v>
          </cell>
          <cell r="AV3459" t="str">
            <v>4</v>
          </cell>
        </row>
        <row r="3460">
          <cell r="B3460" t="str">
            <v>SD NEGERI SUMBERJO 01</v>
          </cell>
          <cell r="F3460" t="str">
            <v>P</v>
          </cell>
          <cell r="AV3460" t="str">
            <v>3</v>
          </cell>
        </row>
        <row r="3461">
          <cell r="B3461" t="str">
            <v>SD NEGERI SUMBERJO 01</v>
          </cell>
          <cell r="F3461" t="str">
            <v>L</v>
          </cell>
          <cell r="AV3461" t="str">
            <v>5</v>
          </cell>
        </row>
        <row r="3462">
          <cell r="B3462" t="str">
            <v>SD NEGERI SUMBERJO 01</v>
          </cell>
          <cell r="F3462" t="str">
            <v>L</v>
          </cell>
          <cell r="AV3462" t="str">
            <v>3</v>
          </cell>
        </row>
        <row r="3463">
          <cell r="B3463" t="str">
            <v>SD NEGERI SUMBERJO 01</v>
          </cell>
          <cell r="F3463" t="str">
            <v>P</v>
          </cell>
          <cell r="AV3463" t="str">
            <v>3</v>
          </cell>
        </row>
        <row r="3464">
          <cell r="B3464" t="str">
            <v>SD NEGERI SUMBERJO 01</v>
          </cell>
          <cell r="F3464" t="str">
            <v>P</v>
          </cell>
          <cell r="AV3464" t="str">
            <v>4</v>
          </cell>
        </row>
        <row r="3465">
          <cell r="B3465" t="str">
            <v>SD NEGERI SUMBERJO 01</v>
          </cell>
          <cell r="F3465" t="str">
            <v>P</v>
          </cell>
          <cell r="AV3465" t="str">
            <v>3</v>
          </cell>
        </row>
        <row r="3466">
          <cell r="B3466" t="str">
            <v>SD NEGERI SUMBERJO 02</v>
          </cell>
          <cell r="F3466" t="str">
            <v>L</v>
          </cell>
          <cell r="AV3466" t="str">
            <v>2</v>
          </cell>
        </row>
        <row r="3467">
          <cell r="B3467" t="str">
            <v>SD NEGERI SUMBERJO 02</v>
          </cell>
          <cell r="F3467" t="str">
            <v>P</v>
          </cell>
          <cell r="AV3467" t="str">
            <v>5</v>
          </cell>
        </row>
        <row r="3468">
          <cell r="B3468" t="str">
            <v>SD NEGERI SUMBERJO 02</v>
          </cell>
          <cell r="F3468" t="str">
            <v>L</v>
          </cell>
          <cell r="AV3468" t="str">
            <v>4</v>
          </cell>
        </row>
        <row r="3469">
          <cell r="B3469" t="str">
            <v>SD NEGERI SUMBERJO 02</v>
          </cell>
          <cell r="F3469" t="str">
            <v>L</v>
          </cell>
          <cell r="AV3469" t="str">
            <v>6</v>
          </cell>
        </row>
        <row r="3470">
          <cell r="B3470" t="str">
            <v>SD NEGERI SUMBERJO 02</v>
          </cell>
          <cell r="F3470" t="str">
            <v>L</v>
          </cell>
          <cell r="AV3470" t="str">
            <v>6</v>
          </cell>
        </row>
        <row r="3471">
          <cell r="B3471" t="str">
            <v>SD NEGERI SUMBERJO 02</v>
          </cell>
          <cell r="F3471" t="str">
            <v>L</v>
          </cell>
          <cell r="AV3471" t="str">
            <v>2</v>
          </cell>
        </row>
        <row r="3472">
          <cell r="B3472" t="str">
            <v>SD NEGERI SUMBERJO 02</v>
          </cell>
          <cell r="F3472" t="str">
            <v>P</v>
          </cell>
          <cell r="AV3472" t="str">
            <v>4</v>
          </cell>
        </row>
        <row r="3473">
          <cell r="B3473" t="str">
            <v>SD NEGERI SUMBERJO 02</v>
          </cell>
          <cell r="F3473" t="str">
            <v>L</v>
          </cell>
          <cell r="AV3473" t="str">
            <v>1</v>
          </cell>
        </row>
        <row r="3474">
          <cell r="B3474" t="str">
            <v>SD NEGERI SUMBERJO 02</v>
          </cell>
          <cell r="F3474" t="str">
            <v>P</v>
          </cell>
          <cell r="AV3474" t="str">
            <v>2</v>
          </cell>
        </row>
        <row r="3475">
          <cell r="B3475" t="str">
            <v>SD NEGERI SUMBERJO 02</v>
          </cell>
          <cell r="F3475" t="str">
            <v>L</v>
          </cell>
          <cell r="AV3475" t="str">
            <v>2</v>
          </cell>
        </row>
        <row r="3476">
          <cell r="B3476" t="str">
            <v>SD NEGERI SUMBERJO 02</v>
          </cell>
          <cell r="F3476" t="str">
            <v>L</v>
          </cell>
          <cell r="AV3476" t="str">
            <v>3</v>
          </cell>
        </row>
        <row r="3477">
          <cell r="B3477" t="str">
            <v>SD NEGERI SUMBERJO 02</v>
          </cell>
          <cell r="F3477" t="str">
            <v>L</v>
          </cell>
          <cell r="AV3477" t="str">
            <v>5</v>
          </cell>
        </row>
        <row r="3478">
          <cell r="B3478" t="str">
            <v>SD NEGERI SUMBERJO 02</v>
          </cell>
          <cell r="F3478" t="str">
            <v>L</v>
          </cell>
          <cell r="AV3478" t="str">
            <v>4</v>
          </cell>
        </row>
        <row r="3479">
          <cell r="B3479" t="str">
            <v>SD NEGERI SUMBERJO 02</v>
          </cell>
          <cell r="F3479" t="str">
            <v>L</v>
          </cell>
          <cell r="AV3479" t="str">
            <v>2</v>
          </cell>
        </row>
        <row r="3480">
          <cell r="B3480" t="str">
            <v>SD NEGERI SUMBERJO 02</v>
          </cell>
          <cell r="F3480" t="str">
            <v>P</v>
          </cell>
          <cell r="AV3480" t="str">
            <v>4</v>
          </cell>
        </row>
        <row r="3481">
          <cell r="B3481" t="str">
            <v>SD NEGERI SUMBERJO 02</v>
          </cell>
          <cell r="F3481" t="str">
            <v>L</v>
          </cell>
          <cell r="AV3481" t="str">
            <v>1</v>
          </cell>
        </row>
        <row r="3482">
          <cell r="B3482" t="str">
            <v>SD NEGERI SUMBERJO 02</v>
          </cell>
          <cell r="F3482" t="str">
            <v>L</v>
          </cell>
          <cell r="AV3482" t="str">
            <v>6</v>
          </cell>
        </row>
        <row r="3483">
          <cell r="B3483" t="str">
            <v>SD NEGERI SUMBERJO 02</v>
          </cell>
          <cell r="F3483" t="str">
            <v>P</v>
          </cell>
          <cell r="AV3483" t="str">
            <v>4</v>
          </cell>
        </row>
        <row r="3484">
          <cell r="B3484" t="str">
            <v>SD NEGERI SUMBERJO 02</v>
          </cell>
          <cell r="F3484" t="str">
            <v>P</v>
          </cell>
          <cell r="AV3484" t="str">
            <v>2</v>
          </cell>
        </row>
        <row r="3485">
          <cell r="B3485" t="str">
            <v>SD NEGERI SUMBERJO 02</v>
          </cell>
          <cell r="F3485" t="str">
            <v>P</v>
          </cell>
          <cell r="AV3485" t="str">
            <v>4</v>
          </cell>
        </row>
        <row r="3486">
          <cell r="B3486" t="str">
            <v>SD NEGERI SUMBERJO 02</v>
          </cell>
          <cell r="F3486" t="str">
            <v>L</v>
          </cell>
          <cell r="AV3486" t="str">
            <v>2</v>
          </cell>
        </row>
        <row r="3487">
          <cell r="B3487" t="str">
            <v>SD NEGERI SUMBERJO 02</v>
          </cell>
          <cell r="F3487" t="str">
            <v>L</v>
          </cell>
          <cell r="AV3487" t="str">
            <v>6</v>
          </cell>
        </row>
        <row r="3488">
          <cell r="B3488" t="str">
            <v>SD NEGERI SUMBERJO 02</v>
          </cell>
          <cell r="F3488" t="str">
            <v>L</v>
          </cell>
          <cell r="AV3488" t="str">
            <v>4</v>
          </cell>
        </row>
        <row r="3489">
          <cell r="B3489" t="str">
            <v>SD NEGERI SUMBERJO 02</v>
          </cell>
          <cell r="F3489" t="str">
            <v>L</v>
          </cell>
          <cell r="AV3489" t="str">
            <v>4</v>
          </cell>
        </row>
        <row r="3490">
          <cell r="B3490" t="str">
            <v>SD NEGERI SUMBERJO 02</v>
          </cell>
          <cell r="F3490" t="str">
            <v>L</v>
          </cell>
          <cell r="AV3490" t="str">
            <v>5</v>
          </cell>
        </row>
        <row r="3491">
          <cell r="B3491" t="str">
            <v>SD NEGERI SUMBERJO 02</v>
          </cell>
          <cell r="F3491" t="str">
            <v>L</v>
          </cell>
          <cell r="AV3491" t="str">
            <v>5</v>
          </cell>
        </row>
        <row r="3492">
          <cell r="B3492" t="str">
            <v>SD NEGERI SUMBERJO 02</v>
          </cell>
          <cell r="F3492" t="str">
            <v>L</v>
          </cell>
          <cell r="AV3492" t="str">
            <v>1</v>
          </cell>
        </row>
        <row r="3493">
          <cell r="B3493" t="str">
            <v>SD NEGERI SUMBERJO 02</v>
          </cell>
          <cell r="F3493" t="str">
            <v>P</v>
          </cell>
          <cell r="AV3493" t="str">
            <v>4</v>
          </cell>
        </row>
        <row r="3494">
          <cell r="B3494" t="str">
            <v>SD NEGERI SUMBERJO 02</v>
          </cell>
          <cell r="F3494" t="str">
            <v>P</v>
          </cell>
          <cell r="AV3494" t="str">
            <v>3</v>
          </cell>
        </row>
        <row r="3495">
          <cell r="B3495" t="str">
            <v>SD NEGERI SUMBERJO 02</v>
          </cell>
          <cell r="F3495" t="str">
            <v>L</v>
          </cell>
          <cell r="AV3495" t="str">
            <v>2</v>
          </cell>
        </row>
        <row r="3496">
          <cell r="B3496" t="str">
            <v>SD NEGERI SUMBERJO 02</v>
          </cell>
          <cell r="F3496" t="str">
            <v>P</v>
          </cell>
          <cell r="AV3496" t="str">
            <v>5</v>
          </cell>
        </row>
        <row r="3497">
          <cell r="B3497" t="str">
            <v>SD NEGERI SUMBERJO 02</v>
          </cell>
          <cell r="F3497" t="str">
            <v>P</v>
          </cell>
          <cell r="AV3497" t="str">
            <v>6</v>
          </cell>
        </row>
        <row r="3498">
          <cell r="B3498" t="str">
            <v>SD NEGERI SUMBERJO 02</v>
          </cell>
          <cell r="F3498" t="str">
            <v>P</v>
          </cell>
          <cell r="AV3498" t="str">
            <v>6</v>
          </cell>
        </row>
        <row r="3499">
          <cell r="B3499" t="str">
            <v>SD NEGERI SUMBERJO 02</v>
          </cell>
          <cell r="F3499" t="str">
            <v>P</v>
          </cell>
          <cell r="AV3499" t="str">
            <v>4</v>
          </cell>
        </row>
        <row r="3500">
          <cell r="B3500" t="str">
            <v>SD NEGERI SUMBERJO 02</v>
          </cell>
          <cell r="F3500" t="str">
            <v>L</v>
          </cell>
          <cell r="AV3500" t="str">
            <v>2</v>
          </cell>
        </row>
        <row r="3501">
          <cell r="B3501" t="str">
            <v>SD NEGERI SUMBERJO 02</v>
          </cell>
          <cell r="F3501" t="str">
            <v>P</v>
          </cell>
          <cell r="AV3501" t="str">
            <v>6</v>
          </cell>
        </row>
        <row r="3502">
          <cell r="B3502" t="str">
            <v>SD NEGERI SUMBERJO 02</v>
          </cell>
          <cell r="F3502" t="str">
            <v>P</v>
          </cell>
          <cell r="AV3502" t="str">
            <v>4</v>
          </cell>
        </row>
        <row r="3503">
          <cell r="B3503" t="str">
            <v>SD NEGERI SUMBERJO 02</v>
          </cell>
          <cell r="F3503" t="str">
            <v>L</v>
          </cell>
          <cell r="AV3503" t="str">
            <v>5</v>
          </cell>
        </row>
        <row r="3504">
          <cell r="B3504" t="str">
            <v>SD NEGERI SUMBERJO 02</v>
          </cell>
          <cell r="F3504" t="str">
            <v>L</v>
          </cell>
          <cell r="AV3504" t="str">
            <v>1</v>
          </cell>
        </row>
        <row r="3505">
          <cell r="B3505" t="str">
            <v>SD NEGERI SUMBERJO 02</v>
          </cell>
          <cell r="F3505" t="str">
            <v>L</v>
          </cell>
          <cell r="AV3505" t="str">
            <v>2</v>
          </cell>
        </row>
        <row r="3506">
          <cell r="B3506" t="str">
            <v>SD NEGERI SUMBERJO 02</v>
          </cell>
          <cell r="F3506" t="str">
            <v>L</v>
          </cell>
          <cell r="AV3506" t="str">
            <v>6</v>
          </cell>
        </row>
        <row r="3507">
          <cell r="B3507" t="str">
            <v>SD NEGERI SUMBERJO 02</v>
          </cell>
          <cell r="F3507" t="str">
            <v>P</v>
          </cell>
          <cell r="AV3507" t="str">
            <v>1</v>
          </cell>
        </row>
        <row r="3508">
          <cell r="B3508" t="str">
            <v>SD NEGERI SUMBERJO 02</v>
          </cell>
          <cell r="F3508" t="str">
            <v>L</v>
          </cell>
          <cell r="AV3508" t="str">
            <v>3</v>
          </cell>
        </row>
        <row r="3509">
          <cell r="B3509" t="str">
            <v>SD NEGERI SUMBERJO 02</v>
          </cell>
          <cell r="F3509" t="str">
            <v>L</v>
          </cell>
          <cell r="AV3509" t="str">
            <v>6</v>
          </cell>
        </row>
        <row r="3510">
          <cell r="B3510" t="str">
            <v>SD NEGERI SUMBERJO 02</v>
          </cell>
          <cell r="F3510" t="str">
            <v>L</v>
          </cell>
          <cell r="AV3510" t="str">
            <v>5</v>
          </cell>
        </row>
        <row r="3511">
          <cell r="B3511" t="str">
            <v>SD NEGERI SUMBERJO 02</v>
          </cell>
          <cell r="F3511" t="str">
            <v>L</v>
          </cell>
          <cell r="AV3511" t="str">
            <v>3</v>
          </cell>
        </row>
        <row r="3512">
          <cell r="B3512" t="str">
            <v>SD NEGERI SUMBERJO 02</v>
          </cell>
          <cell r="F3512" t="str">
            <v>L</v>
          </cell>
          <cell r="AV3512" t="str">
            <v>4</v>
          </cell>
        </row>
        <row r="3513">
          <cell r="B3513" t="str">
            <v>SD NEGERI SUMBERJO 02</v>
          </cell>
          <cell r="F3513" t="str">
            <v>P</v>
          </cell>
          <cell r="AV3513" t="str">
            <v>4</v>
          </cell>
        </row>
        <row r="3514">
          <cell r="B3514" t="str">
            <v>SD NEGERI SUMBERJO 02</v>
          </cell>
          <cell r="F3514" t="str">
            <v>P</v>
          </cell>
          <cell r="AV3514" t="str">
            <v>6</v>
          </cell>
        </row>
        <row r="3515">
          <cell r="B3515" t="str">
            <v>SD NEGERI SUMBERJO 02</v>
          </cell>
          <cell r="F3515" t="str">
            <v>P</v>
          </cell>
          <cell r="AV3515" t="str">
            <v>1</v>
          </cell>
        </row>
        <row r="3516">
          <cell r="B3516" t="str">
            <v>SD NEGERI SUMBERJO 02</v>
          </cell>
          <cell r="F3516" t="str">
            <v>P</v>
          </cell>
          <cell r="AV3516" t="str">
            <v>6</v>
          </cell>
        </row>
        <row r="3517">
          <cell r="B3517" t="str">
            <v>SD NEGERI SUMBERJO 02</v>
          </cell>
          <cell r="F3517" t="str">
            <v>P</v>
          </cell>
          <cell r="AV3517" t="str">
            <v>3</v>
          </cell>
        </row>
        <row r="3518">
          <cell r="B3518" t="str">
            <v>SD NEGERI SUMBERJO 02</v>
          </cell>
          <cell r="F3518" t="str">
            <v>L</v>
          </cell>
          <cell r="AV3518" t="str">
            <v>6</v>
          </cell>
        </row>
        <row r="3519">
          <cell r="B3519" t="str">
            <v>SD NEGERI SUMBERJO 02</v>
          </cell>
          <cell r="F3519" t="str">
            <v>L</v>
          </cell>
          <cell r="AV3519" t="str">
            <v>5</v>
          </cell>
        </row>
        <row r="3520">
          <cell r="B3520" t="str">
            <v>SD NEGERI SUMBERJO 02</v>
          </cell>
          <cell r="F3520" t="str">
            <v>L</v>
          </cell>
          <cell r="AV3520" t="str">
            <v>4</v>
          </cell>
        </row>
        <row r="3521">
          <cell r="B3521" t="str">
            <v>SD NEGERI SUMBERJO 02</v>
          </cell>
          <cell r="F3521" t="str">
            <v>L</v>
          </cell>
          <cell r="AV3521" t="str">
            <v>1</v>
          </cell>
        </row>
        <row r="3522">
          <cell r="B3522" t="str">
            <v>SD NEGERI SUMBERJO 02</v>
          </cell>
          <cell r="F3522" t="str">
            <v>L</v>
          </cell>
          <cell r="AV3522" t="str">
            <v>1</v>
          </cell>
        </row>
        <row r="3523">
          <cell r="B3523" t="str">
            <v>SD NEGERI SUMBERJO 02</v>
          </cell>
          <cell r="F3523" t="str">
            <v>P</v>
          </cell>
          <cell r="AV3523" t="str">
            <v>1</v>
          </cell>
        </row>
        <row r="3524">
          <cell r="B3524" t="str">
            <v>SD NEGERI SUMBERJO 02</v>
          </cell>
          <cell r="F3524" t="str">
            <v>P</v>
          </cell>
          <cell r="AV3524" t="str">
            <v>5</v>
          </cell>
        </row>
        <row r="3525">
          <cell r="B3525" t="str">
            <v>SD NEGERI SUMBERJO 02</v>
          </cell>
          <cell r="F3525" t="str">
            <v>P</v>
          </cell>
          <cell r="AV3525" t="str">
            <v>3</v>
          </cell>
        </row>
        <row r="3526">
          <cell r="B3526" t="str">
            <v>SD NEGERI SUMBERJO 02</v>
          </cell>
          <cell r="F3526" t="str">
            <v>L</v>
          </cell>
          <cell r="AV3526" t="str">
            <v>3</v>
          </cell>
        </row>
        <row r="3527">
          <cell r="B3527" t="str">
            <v>SD NEGERI SUMBERJO 02</v>
          </cell>
          <cell r="F3527" t="str">
            <v>L</v>
          </cell>
          <cell r="AV3527" t="str">
            <v>6</v>
          </cell>
        </row>
        <row r="3528">
          <cell r="B3528" t="str">
            <v>SD NEGERI SUMBERJO 02</v>
          </cell>
          <cell r="F3528" t="str">
            <v>L</v>
          </cell>
          <cell r="AV3528" t="str">
            <v>4</v>
          </cell>
        </row>
        <row r="3529">
          <cell r="B3529" t="str">
            <v>SD NEGERI SUMBERJO 02</v>
          </cell>
          <cell r="F3529" t="str">
            <v>P</v>
          </cell>
          <cell r="AV3529" t="str">
            <v>6</v>
          </cell>
        </row>
        <row r="3530">
          <cell r="B3530" t="str">
            <v>SD NEGERI SUMBERJO 02</v>
          </cell>
          <cell r="F3530" t="str">
            <v>L</v>
          </cell>
          <cell r="AV3530" t="str">
            <v>4</v>
          </cell>
        </row>
        <row r="3531">
          <cell r="B3531" t="str">
            <v>SD NEGERI SUMBERJO 02</v>
          </cell>
          <cell r="F3531" t="str">
            <v>P</v>
          </cell>
          <cell r="AV3531" t="str">
            <v>2</v>
          </cell>
        </row>
        <row r="3532">
          <cell r="B3532" t="str">
            <v>SD NEGERI SUMBERJO 02</v>
          </cell>
          <cell r="F3532" t="str">
            <v>P</v>
          </cell>
          <cell r="AV3532" t="str">
            <v>1</v>
          </cell>
        </row>
        <row r="3533">
          <cell r="B3533" t="str">
            <v>SD NEGERI SUMBERJO 02</v>
          </cell>
          <cell r="F3533" t="str">
            <v>L</v>
          </cell>
          <cell r="AV3533" t="str">
            <v>1</v>
          </cell>
        </row>
        <row r="3534">
          <cell r="B3534" t="str">
            <v>SD NEGERI SUMBERJO 02</v>
          </cell>
          <cell r="F3534" t="str">
            <v>L</v>
          </cell>
          <cell r="AV3534" t="str">
            <v>3</v>
          </cell>
        </row>
        <row r="3535">
          <cell r="B3535" t="str">
            <v>SD NEGERI SUMBERJO 02</v>
          </cell>
          <cell r="F3535" t="str">
            <v>L</v>
          </cell>
          <cell r="AV3535" t="str">
            <v>2</v>
          </cell>
        </row>
        <row r="3536">
          <cell r="B3536" t="str">
            <v>SD NEGERI SUMBERJO 02</v>
          </cell>
          <cell r="F3536" t="str">
            <v>L</v>
          </cell>
          <cell r="AV3536" t="str">
            <v>4</v>
          </cell>
        </row>
        <row r="3537">
          <cell r="B3537" t="str">
            <v>SD NEGERI SUMBERJO 02</v>
          </cell>
          <cell r="F3537" t="str">
            <v>P</v>
          </cell>
          <cell r="AV3537" t="str">
            <v>5</v>
          </cell>
        </row>
        <row r="3538">
          <cell r="B3538" t="str">
            <v>SD NEGERI SUMBERJO 02</v>
          </cell>
          <cell r="F3538" t="str">
            <v>P</v>
          </cell>
          <cell r="AV3538" t="str">
            <v>4</v>
          </cell>
        </row>
        <row r="3539">
          <cell r="B3539" t="str">
            <v>SD NEGERI SUMBERJO 02</v>
          </cell>
          <cell r="F3539" t="str">
            <v>P</v>
          </cell>
          <cell r="AV3539" t="str">
            <v>5</v>
          </cell>
        </row>
        <row r="3540">
          <cell r="B3540" t="str">
            <v>SD NEGERI SUMBERJO 02</v>
          </cell>
          <cell r="F3540" t="str">
            <v>L</v>
          </cell>
          <cell r="AV3540" t="str">
            <v>5</v>
          </cell>
        </row>
        <row r="3541">
          <cell r="B3541" t="str">
            <v>SD NEGERI SUMBERJO 02</v>
          </cell>
          <cell r="F3541" t="str">
            <v>P</v>
          </cell>
          <cell r="AV3541" t="str">
            <v>4</v>
          </cell>
        </row>
        <row r="3542">
          <cell r="B3542" t="str">
            <v>SD NEGERI SUMBERJO 02</v>
          </cell>
          <cell r="F3542" t="str">
            <v>P</v>
          </cell>
          <cell r="AV3542" t="str">
            <v>3</v>
          </cell>
        </row>
        <row r="3543">
          <cell r="B3543" t="str">
            <v>SD NEGERI SUMBERJO 02</v>
          </cell>
          <cell r="F3543" t="str">
            <v>P</v>
          </cell>
          <cell r="AV3543" t="str">
            <v>3</v>
          </cell>
        </row>
        <row r="3544">
          <cell r="B3544" t="str">
            <v>SD NEGERI SUMBERJO 02</v>
          </cell>
          <cell r="F3544" t="str">
            <v>P</v>
          </cell>
          <cell r="AV3544" t="str">
            <v>2</v>
          </cell>
        </row>
        <row r="3545">
          <cell r="B3545" t="str">
            <v>SD NEGERI SUMBERJO 02</v>
          </cell>
          <cell r="F3545" t="str">
            <v>P</v>
          </cell>
          <cell r="AV3545" t="str">
            <v>5</v>
          </cell>
        </row>
        <row r="3546">
          <cell r="B3546" t="str">
            <v>SD NEGERI SUMBERJO 03</v>
          </cell>
          <cell r="F3546" t="str">
            <v>L</v>
          </cell>
          <cell r="AV3546" t="str">
            <v>5</v>
          </cell>
        </row>
        <row r="3547">
          <cell r="B3547" t="str">
            <v>SD NEGERI SUMBERJO 03</v>
          </cell>
          <cell r="F3547" t="str">
            <v>L</v>
          </cell>
          <cell r="AV3547" t="str">
            <v>4</v>
          </cell>
        </row>
        <row r="3548">
          <cell r="B3548" t="str">
            <v>SD NEGERI SUMBERJO 03</v>
          </cell>
          <cell r="F3548" t="str">
            <v>P</v>
          </cell>
          <cell r="AV3548" t="str">
            <v>2</v>
          </cell>
        </row>
        <row r="3549">
          <cell r="B3549" t="str">
            <v>SD NEGERI SUMBERJO 03</v>
          </cell>
          <cell r="F3549" t="str">
            <v>L</v>
          </cell>
          <cell r="AV3549" t="str">
            <v>3</v>
          </cell>
        </row>
        <row r="3550">
          <cell r="B3550" t="str">
            <v>SD NEGERI SUMBERJO 03</v>
          </cell>
          <cell r="F3550" t="str">
            <v>P</v>
          </cell>
          <cell r="AV3550" t="str">
            <v>1</v>
          </cell>
        </row>
        <row r="3551">
          <cell r="B3551" t="str">
            <v>SD NEGERI SUMBERJO 03</v>
          </cell>
          <cell r="F3551" t="str">
            <v>L</v>
          </cell>
          <cell r="AV3551" t="str">
            <v>4</v>
          </cell>
        </row>
        <row r="3552">
          <cell r="B3552" t="str">
            <v>SD NEGERI SUMBERJO 03</v>
          </cell>
          <cell r="F3552" t="str">
            <v>L</v>
          </cell>
          <cell r="AV3552" t="str">
            <v>2</v>
          </cell>
        </row>
        <row r="3553">
          <cell r="B3553" t="str">
            <v>SD NEGERI SUMBERJO 03</v>
          </cell>
          <cell r="F3553" t="str">
            <v>P</v>
          </cell>
          <cell r="AV3553" t="str">
            <v>1</v>
          </cell>
        </row>
        <row r="3554">
          <cell r="B3554" t="str">
            <v>SD NEGERI SUMBERJO 03</v>
          </cell>
          <cell r="F3554" t="str">
            <v>P</v>
          </cell>
          <cell r="AV3554" t="str">
            <v>6</v>
          </cell>
        </row>
        <row r="3555">
          <cell r="B3555" t="str">
            <v>SD NEGERI SUMBERJO 03</v>
          </cell>
          <cell r="F3555" t="str">
            <v>L</v>
          </cell>
          <cell r="AV3555" t="str">
            <v>2</v>
          </cell>
        </row>
        <row r="3556">
          <cell r="B3556" t="str">
            <v>SD NEGERI SUMBERJO 03</v>
          </cell>
          <cell r="F3556" t="str">
            <v>P</v>
          </cell>
          <cell r="AV3556" t="str">
            <v>6</v>
          </cell>
        </row>
        <row r="3557">
          <cell r="B3557" t="str">
            <v>SD NEGERI SUMBERJO 03</v>
          </cell>
          <cell r="F3557" t="str">
            <v>L</v>
          </cell>
          <cell r="AV3557" t="str">
            <v>2</v>
          </cell>
        </row>
        <row r="3558">
          <cell r="B3558" t="str">
            <v>SD NEGERI SUMBERJO 03</v>
          </cell>
          <cell r="F3558" t="str">
            <v>L</v>
          </cell>
          <cell r="AV3558" t="str">
            <v>3</v>
          </cell>
        </row>
        <row r="3559">
          <cell r="B3559" t="str">
            <v>SD NEGERI SUMBERJO 03</v>
          </cell>
          <cell r="F3559" t="str">
            <v>P</v>
          </cell>
          <cell r="AV3559" t="str">
            <v>6</v>
          </cell>
        </row>
        <row r="3560">
          <cell r="B3560" t="str">
            <v>SD NEGERI SUMBERJO 03</v>
          </cell>
          <cell r="F3560" t="str">
            <v>L</v>
          </cell>
          <cell r="AV3560" t="str">
            <v>5</v>
          </cell>
        </row>
        <row r="3561">
          <cell r="B3561" t="str">
            <v>SD NEGERI SUMBERJO 03</v>
          </cell>
          <cell r="F3561" t="str">
            <v>P</v>
          </cell>
          <cell r="AV3561" t="str">
            <v>5</v>
          </cell>
        </row>
        <row r="3562">
          <cell r="B3562" t="str">
            <v>SD NEGERI SUMBERJO 03</v>
          </cell>
          <cell r="F3562" t="str">
            <v>P</v>
          </cell>
          <cell r="AV3562" t="str">
            <v>3</v>
          </cell>
        </row>
        <row r="3563">
          <cell r="B3563" t="str">
            <v>SD NEGERI SUMBERJO 03</v>
          </cell>
          <cell r="F3563" t="str">
            <v>L</v>
          </cell>
          <cell r="AV3563" t="str">
            <v>3</v>
          </cell>
        </row>
        <row r="3564">
          <cell r="B3564" t="str">
            <v>SD NEGERI SUMBERJO 03</v>
          </cell>
          <cell r="F3564" t="str">
            <v>P</v>
          </cell>
          <cell r="AV3564" t="str">
            <v>2</v>
          </cell>
        </row>
        <row r="3565">
          <cell r="B3565" t="str">
            <v>SD NEGERI SUMBERJO 03</v>
          </cell>
          <cell r="F3565" t="str">
            <v>L</v>
          </cell>
          <cell r="AV3565" t="str">
            <v>5</v>
          </cell>
        </row>
        <row r="3566">
          <cell r="B3566" t="str">
            <v>SD NEGERI SUMBERJO 03</v>
          </cell>
          <cell r="F3566" t="str">
            <v>L</v>
          </cell>
          <cell r="AV3566" t="str">
            <v>2</v>
          </cell>
        </row>
        <row r="3567">
          <cell r="B3567" t="str">
            <v>SD NEGERI SUMBERJO 03</v>
          </cell>
          <cell r="F3567" t="str">
            <v>P</v>
          </cell>
          <cell r="AV3567" t="str">
            <v>6</v>
          </cell>
        </row>
        <row r="3568">
          <cell r="B3568" t="str">
            <v>SD NEGERI SUMBERJO 03</v>
          </cell>
          <cell r="F3568" t="str">
            <v>L</v>
          </cell>
          <cell r="AV3568" t="str">
            <v>5</v>
          </cell>
        </row>
        <row r="3569">
          <cell r="B3569" t="str">
            <v>SD NEGERI SUMBERJO 03</v>
          </cell>
          <cell r="F3569" t="str">
            <v>P</v>
          </cell>
          <cell r="AV3569" t="str">
            <v>5</v>
          </cell>
        </row>
        <row r="3570">
          <cell r="B3570" t="str">
            <v>SD NEGERI SUMBERJO 03</v>
          </cell>
          <cell r="F3570" t="str">
            <v>L</v>
          </cell>
          <cell r="AV3570" t="str">
            <v>6</v>
          </cell>
        </row>
        <row r="3571">
          <cell r="B3571" t="str">
            <v>SD NEGERI SUMBERJO 03</v>
          </cell>
          <cell r="F3571" t="str">
            <v>L</v>
          </cell>
          <cell r="AV3571" t="str">
            <v>6</v>
          </cell>
        </row>
        <row r="3572">
          <cell r="B3572" t="str">
            <v>SD NEGERI SUMBERJO 03</v>
          </cell>
          <cell r="F3572" t="str">
            <v>L</v>
          </cell>
          <cell r="AV3572" t="str">
            <v>2</v>
          </cell>
        </row>
        <row r="3573">
          <cell r="B3573" t="str">
            <v>SD NEGERI SUMBERJO 03</v>
          </cell>
          <cell r="F3573" t="str">
            <v>P</v>
          </cell>
          <cell r="AV3573" t="str">
            <v>1</v>
          </cell>
        </row>
        <row r="3574">
          <cell r="B3574" t="str">
            <v>SD NEGERI SUMBERJO 03</v>
          </cell>
          <cell r="F3574" t="str">
            <v>P</v>
          </cell>
          <cell r="AV3574" t="str">
            <v>3</v>
          </cell>
        </row>
        <row r="3575">
          <cell r="B3575" t="str">
            <v>SD NEGERI SUMBERJO 03</v>
          </cell>
          <cell r="F3575" t="str">
            <v>P</v>
          </cell>
          <cell r="AV3575" t="str">
            <v>1</v>
          </cell>
        </row>
        <row r="3576">
          <cell r="B3576" t="str">
            <v>SD NEGERI SUMBERJO 03</v>
          </cell>
          <cell r="F3576" t="str">
            <v>L</v>
          </cell>
          <cell r="AV3576" t="str">
            <v>2</v>
          </cell>
        </row>
        <row r="3577">
          <cell r="B3577" t="str">
            <v>SD NEGERI SUMBERJO 03</v>
          </cell>
          <cell r="F3577" t="str">
            <v>L</v>
          </cell>
          <cell r="AV3577" t="str">
            <v>1</v>
          </cell>
        </row>
        <row r="3578">
          <cell r="B3578" t="str">
            <v>SD NEGERI SUMBERJO 03</v>
          </cell>
          <cell r="F3578" t="str">
            <v>L</v>
          </cell>
          <cell r="AV3578" t="str">
            <v>5</v>
          </cell>
        </row>
        <row r="3579">
          <cell r="B3579" t="str">
            <v>SD NEGERI SUMBERJO 03</v>
          </cell>
          <cell r="F3579" t="str">
            <v>P</v>
          </cell>
          <cell r="AV3579" t="str">
            <v>4</v>
          </cell>
        </row>
        <row r="3580">
          <cell r="B3580" t="str">
            <v>SD NEGERI SUMBERJO 03</v>
          </cell>
          <cell r="F3580" t="str">
            <v>P</v>
          </cell>
          <cell r="AV3580" t="str">
            <v>4</v>
          </cell>
        </row>
        <row r="3581">
          <cell r="B3581" t="str">
            <v>SD NEGERI SUMBERJO 03</v>
          </cell>
          <cell r="F3581" t="str">
            <v>P</v>
          </cell>
          <cell r="AV3581" t="str">
            <v>2</v>
          </cell>
        </row>
        <row r="3582">
          <cell r="B3582" t="str">
            <v>SD NEGERI SUMBERJO 03</v>
          </cell>
          <cell r="F3582" t="str">
            <v>P</v>
          </cell>
          <cell r="AV3582" t="str">
            <v>5</v>
          </cell>
        </row>
        <row r="3583">
          <cell r="B3583" t="str">
            <v>SD NEGERI SUMBERJO 03</v>
          </cell>
          <cell r="F3583" t="str">
            <v>P</v>
          </cell>
          <cell r="AV3583" t="str">
            <v>6</v>
          </cell>
        </row>
        <row r="3584">
          <cell r="B3584" t="str">
            <v>SD NEGERI SUMBERJO 03</v>
          </cell>
          <cell r="F3584" t="str">
            <v>L</v>
          </cell>
          <cell r="AV3584" t="str">
            <v>3</v>
          </cell>
        </row>
        <row r="3585">
          <cell r="B3585" t="str">
            <v>SD NEGERI SUMBERJO 03</v>
          </cell>
          <cell r="F3585" t="str">
            <v>L</v>
          </cell>
          <cell r="AV3585" t="str">
            <v>2</v>
          </cell>
        </row>
        <row r="3586">
          <cell r="B3586" t="str">
            <v>SD NEGERI SUMBERJO 03</v>
          </cell>
          <cell r="F3586" t="str">
            <v>P</v>
          </cell>
          <cell r="AV3586" t="str">
            <v>4</v>
          </cell>
        </row>
        <row r="3587">
          <cell r="B3587" t="str">
            <v>SD NEGERI SUMBERJO 03</v>
          </cell>
          <cell r="F3587" t="str">
            <v>L</v>
          </cell>
          <cell r="AV3587" t="str">
            <v>4</v>
          </cell>
        </row>
        <row r="3588">
          <cell r="B3588" t="str">
            <v>SD NEGERI SUMBERJO 03</v>
          </cell>
          <cell r="F3588" t="str">
            <v>L</v>
          </cell>
          <cell r="AV3588" t="str">
            <v>5</v>
          </cell>
        </row>
        <row r="3589">
          <cell r="B3589" t="str">
            <v>SD NEGERI SUMBERJO 03</v>
          </cell>
          <cell r="F3589" t="str">
            <v>P</v>
          </cell>
          <cell r="AV3589" t="str">
            <v>1</v>
          </cell>
        </row>
        <row r="3590">
          <cell r="B3590" t="str">
            <v>SD NEGERI SUMBERJO 03</v>
          </cell>
          <cell r="F3590" t="str">
            <v>P</v>
          </cell>
          <cell r="AV3590" t="str">
            <v>1</v>
          </cell>
        </row>
        <row r="3591">
          <cell r="B3591" t="str">
            <v>SD NEGERI SUMBERJO 03</v>
          </cell>
          <cell r="F3591" t="str">
            <v>P</v>
          </cell>
          <cell r="AV3591" t="str">
            <v>2</v>
          </cell>
        </row>
        <row r="3592">
          <cell r="B3592" t="str">
            <v>SD NEGERI SURUHWADANG 01</v>
          </cell>
          <cell r="F3592" t="str">
            <v>P</v>
          </cell>
          <cell r="AV3592" t="str">
            <v>2</v>
          </cell>
        </row>
        <row r="3593">
          <cell r="B3593" t="str">
            <v>SD NEGERI SURUHWADANG 01</v>
          </cell>
          <cell r="F3593" t="str">
            <v>P</v>
          </cell>
          <cell r="AV3593" t="str">
            <v>6</v>
          </cell>
        </row>
        <row r="3594">
          <cell r="B3594" t="str">
            <v>SD NEGERI SURUHWADANG 01</v>
          </cell>
          <cell r="F3594" t="str">
            <v>L</v>
          </cell>
          <cell r="AV3594" t="str">
            <v>2</v>
          </cell>
        </row>
        <row r="3595">
          <cell r="B3595" t="str">
            <v>SD NEGERI SURUHWADANG 01</v>
          </cell>
          <cell r="F3595" t="str">
            <v>L</v>
          </cell>
          <cell r="AV3595" t="str">
            <v>1</v>
          </cell>
        </row>
        <row r="3596">
          <cell r="B3596" t="str">
            <v>SD NEGERI SURUHWADANG 01</v>
          </cell>
          <cell r="F3596" t="str">
            <v>L</v>
          </cell>
          <cell r="AV3596" t="str">
            <v>6</v>
          </cell>
        </row>
        <row r="3597">
          <cell r="B3597" t="str">
            <v>SD NEGERI SURUHWADANG 01</v>
          </cell>
          <cell r="F3597" t="str">
            <v>L</v>
          </cell>
          <cell r="AV3597" t="str">
            <v>6</v>
          </cell>
        </row>
        <row r="3598">
          <cell r="B3598" t="str">
            <v>SD NEGERI SURUHWADANG 01</v>
          </cell>
          <cell r="F3598" t="str">
            <v>L</v>
          </cell>
          <cell r="AV3598" t="str">
            <v>4</v>
          </cell>
        </row>
        <row r="3599">
          <cell r="B3599" t="str">
            <v>SD NEGERI SURUHWADANG 01</v>
          </cell>
          <cell r="F3599" t="str">
            <v>L</v>
          </cell>
          <cell r="AV3599" t="str">
            <v>5</v>
          </cell>
        </row>
        <row r="3600">
          <cell r="B3600" t="str">
            <v>SD NEGERI SURUHWADANG 01</v>
          </cell>
          <cell r="F3600" t="str">
            <v>L</v>
          </cell>
          <cell r="AV3600" t="str">
            <v>5</v>
          </cell>
        </row>
        <row r="3601">
          <cell r="B3601" t="str">
            <v>SD NEGERI SURUHWADANG 01</v>
          </cell>
          <cell r="F3601" t="str">
            <v>P</v>
          </cell>
          <cell r="AV3601" t="str">
            <v>1</v>
          </cell>
        </row>
        <row r="3602">
          <cell r="B3602" t="str">
            <v>SD NEGERI SURUHWADANG 01</v>
          </cell>
          <cell r="F3602" t="str">
            <v>L</v>
          </cell>
          <cell r="AV3602" t="str">
            <v>3</v>
          </cell>
        </row>
        <row r="3603">
          <cell r="B3603" t="str">
            <v>SD NEGERI SURUHWADANG 01</v>
          </cell>
          <cell r="F3603" t="str">
            <v>L</v>
          </cell>
          <cell r="AV3603" t="str">
            <v>3</v>
          </cell>
        </row>
        <row r="3604">
          <cell r="B3604" t="str">
            <v>SD NEGERI SURUHWADANG 01</v>
          </cell>
          <cell r="F3604" t="str">
            <v>P</v>
          </cell>
          <cell r="AV3604" t="str">
            <v>3</v>
          </cell>
        </row>
        <row r="3605">
          <cell r="B3605" t="str">
            <v>SD NEGERI SURUHWADANG 01</v>
          </cell>
          <cell r="F3605" t="str">
            <v>L</v>
          </cell>
          <cell r="AV3605" t="str">
            <v>5</v>
          </cell>
        </row>
        <row r="3606">
          <cell r="B3606" t="str">
            <v>SD NEGERI SURUHWADANG 01</v>
          </cell>
          <cell r="F3606" t="str">
            <v>L</v>
          </cell>
          <cell r="AV3606" t="str">
            <v>5</v>
          </cell>
        </row>
        <row r="3607">
          <cell r="B3607" t="str">
            <v>SD NEGERI SURUHWADANG 01</v>
          </cell>
          <cell r="F3607" t="str">
            <v>L</v>
          </cell>
          <cell r="AV3607" t="str">
            <v>4</v>
          </cell>
        </row>
        <row r="3608">
          <cell r="B3608" t="str">
            <v>SD NEGERI SURUHWADANG 01</v>
          </cell>
          <cell r="F3608" t="str">
            <v>P</v>
          </cell>
          <cell r="AV3608" t="str">
            <v>2</v>
          </cell>
        </row>
        <row r="3609">
          <cell r="B3609" t="str">
            <v>SD NEGERI SURUHWADANG 01</v>
          </cell>
          <cell r="F3609" t="str">
            <v>P</v>
          </cell>
          <cell r="AV3609" t="str">
            <v>6</v>
          </cell>
        </row>
        <row r="3610">
          <cell r="B3610" t="str">
            <v>SD NEGERI SURUHWADANG 01</v>
          </cell>
          <cell r="F3610" t="str">
            <v>L</v>
          </cell>
          <cell r="AV3610" t="str">
            <v>4</v>
          </cell>
        </row>
        <row r="3611">
          <cell r="B3611" t="str">
            <v>SD NEGERI SURUHWADANG 01</v>
          </cell>
          <cell r="F3611" t="str">
            <v>L</v>
          </cell>
          <cell r="AV3611" t="str">
            <v>6</v>
          </cell>
        </row>
        <row r="3612">
          <cell r="B3612" t="str">
            <v>SD NEGERI SURUHWADANG 01</v>
          </cell>
          <cell r="F3612" t="str">
            <v>L</v>
          </cell>
          <cell r="AV3612" t="str">
            <v>5</v>
          </cell>
        </row>
        <row r="3613">
          <cell r="B3613" t="str">
            <v>SD NEGERI SURUHWADANG 01</v>
          </cell>
          <cell r="F3613" t="str">
            <v>L</v>
          </cell>
          <cell r="AV3613" t="str">
            <v>6</v>
          </cell>
        </row>
        <row r="3614">
          <cell r="B3614" t="str">
            <v>SD NEGERI SURUHWADANG 01</v>
          </cell>
          <cell r="F3614" t="str">
            <v>L</v>
          </cell>
          <cell r="AV3614" t="str">
            <v>2</v>
          </cell>
        </row>
        <row r="3615">
          <cell r="B3615" t="str">
            <v>SD NEGERI SURUHWADANG 01</v>
          </cell>
          <cell r="F3615" t="str">
            <v>P</v>
          </cell>
          <cell r="AV3615" t="str">
            <v>4</v>
          </cell>
        </row>
        <row r="3616">
          <cell r="B3616" t="str">
            <v>SD NEGERI SURUHWADANG 01</v>
          </cell>
          <cell r="F3616" t="str">
            <v>L</v>
          </cell>
          <cell r="AV3616" t="str">
            <v>6</v>
          </cell>
        </row>
        <row r="3617">
          <cell r="B3617" t="str">
            <v>SD NEGERI SURUHWADANG 01</v>
          </cell>
          <cell r="F3617" t="str">
            <v>L</v>
          </cell>
          <cell r="AV3617" t="str">
            <v>2</v>
          </cell>
        </row>
        <row r="3618">
          <cell r="B3618" t="str">
            <v>SD NEGERI SURUHWADANG 01</v>
          </cell>
          <cell r="F3618" t="str">
            <v>L</v>
          </cell>
          <cell r="AV3618" t="str">
            <v>3</v>
          </cell>
        </row>
        <row r="3619">
          <cell r="B3619" t="str">
            <v>SD NEGERI SURUHWADANG 01</v>
          </cell>
          <cell r="F3619" t="str">
            <v>P</v>
          </cell>
          <cell r="AV3619" t="str">
            <v>6</v>
          </cell>
        </row>
        <row r="3620">
          <cell r="B3620" t="str">
            <v>SD NEGERI SURUHWADANG 01</v>
          </cell>
          <cell r="F3620" t="str">
            <v>P</v>
          </cell>
          <cell r="AV3620" t="str">
            <v>5</v>
          </cell>
        </row>
        <row r="3621">
          <cell r="B3621" t="str">
            <v>SD NEGERI SURUHWADANG 01</v>
          </cell>
          <cell r="F3621" t="str">
            <v>L</v>
          </cell>
          <cell r="AV3621" t="str">
            <v>1</v>
          </cell>
        </row>
        <row r="3622">
          <cell r="B3622" t="str">
            <v>SD NEGERI SURUHWADANG 01</v>
          </cell>
          <cell r="F3622" t="str">
            <v>L</v>
          </cell>
          <cell r="AV3622" t="str">
            <v>5</v>
          </cell>
        </row>
        <row r="3623">
          <cell r="B3623" t="str">
            <v>SD NEGERI SURUHWADANG 01</v>
          </cell>
          <cell r="F3623" t="str">
            <v>P</v>
          </cell>
          <cell r="AV3623" t="str">
            <v>3</v>
          </cell>
        </row>
        <row r="3624">
          <cell r="B3624" t="str">
            <v>SD NEGERI SURUHWADANG 01</v>
          </cell>
          <cell r="F3624" t="str">
            <v>L</v>
          </cell>
          <cell r="AV3624" t="str">
            <v>3</v>
          </cell>
        </row>
        <row r="3625">
          <cell r="B3625" t="str">
            <v>SD NEGERI SURUHWADANG 01</v>
          </cell>
          <cell r="F3625" t="str">
            <v>L</v>
          </cell>
          <cell r="AV3625" t="str">
            <v>3</v>
          </cell>
        </row>
        <row r="3626">
          <cell r="B3626" t="str">
            <v>SD NEGERI SURUHWADANG 01</v>
          </cell>
          <cell r="F3626" t="str">
            <v>P</v>
          </cell>
          <cell r="AV3626" t="str">
            <v>4</v>
          </cell>
        </row>
        <row r="3627">
          <cell r="B3627" t="str">
            <v>SD NEGERI SURUHWADANG 01</v>
          </cell>
          <cell r="F3627" t="str">
            <v>P</v>
          </cell>
          <cell r="AV3627" t="str">
            <v>1</v>
          </cell>
        </row>
        <row r="3628">
          <cell r="B3628" t="str">
            <v>SD NEGERI SURUHWADANG 01</v>
          </cell>
          <cell r="F3628" t="str">
            <v>L</v>
          </cell>
          <cell r="AV3628" t="str">
            <v>2</v>
          </cell>
        </row>
        <row r="3629">
          <cell r="B3629" t="str">
            <v>SD NEGERI SURUHWADANG 01</v>
          </cell>
          <cell r="F3629" t="str">
            <v>L</v>
          </cell>
          <cell r="AV3629" t="str">
            <v>4</v>
          </cell>
        </row>
        <row r="3630">
          <cell r="B3630" t="str">
            <v>SD NEGERI SURUHWADANG 01</v>
          </cell>
          <cell r="F3630" t="str">
            <v>L</v>
          </cell>
          <cell r="AV3630" t="str">
            <v>5</v>
          </cell>
        </row>
        <row r="3631">
          <cell r="B3631" t="str">
            <v>SD NEGERI SURUHWADANG 01</v>
          </cell>
          <cell r="F3631" t="str">
            <v>L</v>
          </cell>
          <cell r="AV3631" t="str">
            <v>6</v>
          </cell>
        </row>
        <row r="3632">
          <cell r="B3632" t="str">
            <v>SD NEGERI SURUHWADANG 01</v>
          </cell>
          <cell r="F3632" t="str">
            <v>L</v>
          </cell>
          <cell r="AV3632" t="str">
            <v>2</v>
          </cell>
        </row>
        <row r="3633">
          <cell r="B3633" t="str">
            <v>SD NEGERI SURUHWADANG 01</v>
          </cell>
          <cell r="F3633" t="str">
            <v>P</v>
          </cell>
          <cell r="AV3633" t="str">
            <v>4</v>
          </cell>
        </row>
        <row r="3634">
          <cell r="B3634" t="str">
            <v>SD NEGERI SURUHWADANG 01</v>
          </cell>
          <cell r="F3634" t="str">
            <v>P</v>
          </cell>
          <cell r="AV3634" t="str">
            <v>2</v>
          </cell>
        </row>
        <row r="3635">
          <cell r="B3635" t="str">
            <v>SD NEGERI SURUHWADANG 01</v>
          </cell>
          <cell r="F3635" t="str">
            <v>P</v>
          </cell>
          <cell r="AV3635" t="str">
            <v>4</v>
          </cell>
        </row>
        <row r="3636">
          <cell r="B3636" t="str">
            <v>SD NEGERI SURUHWADANG 01</v>
          </cell>
          <cell r="F3636" t="str">
            <v>L</v>
          </cell>
          <cell r="AV3636" t="str">
            <v>1</v>
          </cell>
        </row>
        <row r="3637">
          <cell r="B3637" t="str">
            <v>SD NEGERI SURUHWADANG 01</v>
          </cell>
          <cell r="F3637" t="str">
            <v>P</v>
          </cell>
          <cell r="AV3637" t="str">
            <v>5</v>
          </cell>
        </row>
        <row r="3638">
          <cell r="B3638" t="str">
            <v>SD NEGERI SURUHWADANG 01</v>
          </cell>
          <cell r="F3638" t="str">
            <v>P</v>
          </cell>
          <cell r="AV3638" t="str">
            <v>5</v>
          </cell>
        </row>
        <row r="3639">
          <cell r="B3639" t="str">
            <v>SD NEGERI SURUHWADANG 01</v>
          </cell>
          <cell r="F3639" t="str">
            <v>P</v>
          </cell>
          <cell r="AV3639" t="str">
            <v>5</v>
          </cell>
        </row>
        <row r="3640">
          <cell r="B3640" t="str">
            <v>SD NEGERI SURUHWADANG 01</v>
          </cell>
          <cell r="F3640" t="str">
            <v>P</v>
          </cell>
          <cell r="AV3640" t="str">
            <v>1</v>
          </cell>
        </row>
        <row r="3641">
          <cell r="B3641" t="str">
            <v>SD NEGERI SURUHWADANG 01</v>
          </cell>
          <cell r="F3641" t="str">
            <v>P</v>
          </cell>
          <cell r="AV3641" t="str">
            <v>3</v>
          </cell>
        </row>
        <row r="3642">
          <cell r="B3642" t="str">
            <v>SD NEGERI SURUHWADANG 01</v>
          </cell>
          <cell r="F3642" t="str">
            <v>L</v>
          </cell>
          <cell r="AV3642" t="str">
            <v>4</v>
          </cell>
        </row>
        <row r="3643">
          <cell r="B3643" t="str">
            <v>SD NEGERI SURUHWADANG 01</v>
          </cell>
          <cell r="F3643" t="str">
            <v>L</v>
          </cell>
          <cell r="AV3643" t="str">
            <v>5</v>
          </cell>
        </row>
        <row r="3644">
          <cell r="B3644" t="str">
            <v>SD NEGERI SURUHWADANG 01</v>
          </cell>
          <cell r="F3644" t="str">
            <v>L</v>
          </cell>
          <cell r="AV3644" t="str">
            <v>4</v>
          </cell>
        </row>
        <row r="3645">
          <cell r="B3645" t="str">
            <v>SD NEGERI SURUHWADANG 01</v>
          </cell>
          <cell r="F3645" t="str">
            <v>L</v>
          </cell>
          <cell r="AV3645" t="str">
            <v>2</v>
          </cell>
        </row>
        <row r="3646">
          <cell r="B3646" t="str">
            <v>SD NEGERI SURUHWADANG 01</v>
          </cell>
          <cell r="F3646" t="str">
            <v>L</v>
          </cell>
          <cell r="AV3646" t="str">
            <v>4</v>
          </cell>
        </row>
        <row r="3647">
          <cell r="B3647" t="str">
            <v>SD NEGERI SURUHWADANG 01</v>
          </cell>
          <cell r="F3647" t="str">
            <v>L</v>
          </cell>
          <cell r="AV3647" t="str">
            <v>1</v>
          </cell>
        </row>
        <row r="3648">
          <cell r="B3648" t="str">
            <v>SD NEGERI SURUHWADANG 01</v>
          </cell>
          <cell r="F3648" t="str">
            <v>L</v>
          </cell>
          <cell r="AV3648" t="str">
            <v>6</v>
          </cell>
        </row>
        <row r="3649">
          <cell r="B3649" t="str">
            <v>SD NEGERI SURUHWADANG 01</v>
          </cell>
          <cell r="F3649" t="str">
            <v>L</v>
          </cell>
          <cell r="AV3649" t="str">
            <v>1</v>
          </cell>
        </row>
        <row r="3650">
          <cell r="B3650" t="str">
            <v>SD NEGERI SURUHWADANG 01</v>
          </cell>
          <cell r="F3650" t="str">
            <v>P</v>
          </cell>
          <cell r="AV3650" t="str">
            <v>2</v>
          </cell>
        </row>
        <row r="3651">
          <cell r="B3651" t="str">
            <v>SD NEGERI SURUHWADANG 01</v>
          </cell>
          <cell r="F3651" t="str">
            <v>P</v>
          </cell>
          <cell r="AV3651" t="str">
            <v>4</v>
          </cell>
        </row>
        <row r="3652">
          <cell r="B3652" t="str">
            <v>SD NEGERI SURUHWADANG 01</v>
          </cell>
          <cell r="F3652" t="str">
            <v>P</v>
          </cell>
          <cell r="AV3652" t="str">
            <v>2</v>
          </cell>
        </row>
        <row r="3653">
          <cell r="B3653" t="str">
            <v>SD NEGERI SURUHWADANG 01</v>
          </cell>
          <cell r="F3653" t="str">
            <v>L</v>
          </cell>
          <cell r="AV3653" t="str">
            <v>1</v>
          </cell>
        </row>
        <row r="3654">
          <cell r="B3654" t="str">
            <v>SD NEGERI SURUHWADANG 01</v>
          </cell>
          <cell r="F3654" t="str">
            <v>L</v>
          </cell>
          <cell r="AV3654" t="str">
            <v>6</v>
          </cell>
        </row>
        <row r="3655">
          <cell r="B3655" t="str">
            <v>SD NEGERI SURUHWADANG 01</v>
          </cell>
          <cell r="F3655" t="str">
            <v>L</v>
          </cell>
          <cell r="AV3655" t="str">
            <v>4</v>
          </cell>
        </row>
        <row r="3656">
          <cell r="B3656" t="str">
            <v>SD NEGERI SURUHWADANG 01</v>
          </cell>
          <cell r="F3656" t="str">
            <v>P</v>
          </cell>
          <cell r="AV3656" t="str">
            <v>6</v>
          </cell>
        </row>
        <row r="3657">
          <cell r="B3657" t="str">
            <v>SD NEGERI SURUHWADANG 01</v>
          </cell>
          <cell r="F3657" t="str">
            <v>P</v>
          </cell>
          <cell r="AV3657" t="str">
            <v>5</v>
          </cell>
        </row>
        <row r="3658">
          <cell r="B3658" t="str">
            <v>SD NEGERI SURUHWADANG 01</v>
          </cell>
          <cell r="F3658" t="str">
            <v>P</v>
          </cell>
          <cell r="AV3658" t="str">
            <v>5</v>
          </cell>
        </row>
        <row r="3659">
          <cell r="B3659" t="str">
            <v>SD NEGERI SURUHWADANG 01</v>
          </cell>
          <cell r="F3659" t="str">
            <v>L</v>
          </cell>
          <cell r="AV3659" t="str">
            <v>3</v>
          </cell>
        </row>
        <row r="3660">
          <cell r="B3660" t="str">
            <v>SD NEGERI SURUHWADANG 01</v>
          </cell>
          <cell r="F3660" t="str">
            <v>L</v>
          </cell>
          <cell r="AV3660" t="str">
            <v>5</v>
          </cell>
        </row>
        <row r="3661">
          <cell r="B3661" t="str">
            <v>SD NEGERI SURUHWADANG 01</v>
          </cell>
          <cell r="F3661" t="str">
            <v>P</v>
          </cell>
          <cell r="AV3661" t="str">
            <v>5</v>
          </cell>
        </row>
        <row r="3662">
          <cell r="B3662" t="str">
            <v>SD NEGERI SURUHWADANG 01</v>
          </cell>
          <cell r="F3662" t="str">
            <v>L</v>
          </cell>
          <cell r="AV3662" t="str">
            <v>1</v>
          </cell>
        </row>
        <row r="3663">
          <cell r="B3663" t="str">
            <v>SD NEGERI SURUHWADANG 01</v>
          </cell>
          <cell r="F3663" t="str">
            <v>L</v>
          </cell>
          <cell r="AV3663" t="str">
            <v>2</v>
          </cell>
        </row>
        <row r="3664">
          <cell r="B3664" t="str">
            <v>SD NEGERI SURUHWADANG 01</v>
          </cell>
          <cell r="F3664" t="str">
            <v>L</v>
          </cell>
          <cell r="AV3664" t="str">
            <v>3</v>
          </cell>
        </row>
        <row r="3665">
          <cell r="B3665" t="str">
            <v>SD NEGERI SURUHWADANG 01</v>
          </cell>
          <cell r="F3665" t="str">
            <v>P</v>
          </cell>
          <cell r="AV3665" t="str">
            <v>5</v>
          </cell>
        </row>
        <row r="3666">
          <cell r="B3666" t="str">
            <v>SD NEGERI SURUHWADANG 01</v>
          </cell>
          <cell r="F3666" t="str">
            <v>L</v>
          </cell>
          <cell r="AV3666" t="str">
            <v>5</v>
          </cell>
        </row>
        <row r="3667">
          <cell r="B3667" t="str">
            <v>SD NEGERI SURUHWADANG 01</v>
          </cell>
          <cell r="F3667" t="str">
            <v>L</v>
          </cell>
          <cell r="AV3667" t="str">
            <v>4</v>
          </cell>
        </row>
        <row r="3668">
          <cell r="B3668" t="str">
            <v>SD NEGERI SURUHWADANG 01</v>
          </cell>
          <cell r="F3668" t="str">
            <v>L</v>
          </cell>
          <cell r="AV3668" t="str">
            <v>6</v>
          </cell>
        </row>
        <row r="3669">
          <cell r="B3669" t="str">
            <v>SD NEGERI SURUHWADANG 01</v>
          </cell>
          <cell r="F3669" t="str">
            <v>P</v>
          </cell>
          <cell r="AV3669" t="str">
            <v>2</v>
          </cell>
        </row>
        <row r="3670">
          <cell r="B3670" t="str">
            <v>SD NEGERI SURUHWADANG 01</v>
          </cell>
          <cell r="F3670" t="str">
            <v>P</v>
          </cell>
          <cell r="AV3670" t="str">
            <v>4</v>
          </cell>
        </row>
        <row r="3671">
          <cell r="B3671" t="str">
            <v>SD NEGERI SURUHWADANG 01</v>
          </cell>
          <cell r="F3671" t="str">
            <v>L</v>
          </cell>
          <cell r="AV3671" t="str">
            <v>2</v>
          </cell>
        </row>
        <row r="3672">
          <cell r="B3672" t="str">
            <v>SD NEGERI SURUHWADANG 01</v>
          </cell>
          <cell r="F3672" t="str">
            <v>L</v>
          </cell>
          <cell r="AV3672" t="str">
            <v>3</v>
          </cell>
        </row>
        <row r="3673">
          <cell r="B3673" t="str">
            <v>SD NEGERI SURUHWADANG 01</v>
          </cell>
          <cell r="F3673" t="str">
            <v>L</v>
          </cell>
          <cell r="AV3673" t="str">
            <v>4</v>
          </cell>
        </row>
        <row r="3674">
          <cell r="B3674" t="str">
            <v>SD NEGERI SURUHWADANG 01</v>
          </cell>
          <cell r="F3674" t="str">
            <v>P</v>
          </cell>
          <cell r="AV3674" t="str">
            <v>6</v>
          </cell>
        </row>
        <row r="3675">
          <cell r="B3675" t="str">
            <v>SD NEGERI SURUHWADANG 01</v>
          </cell>
          <cell r="F3675" t="str">
            <v>P</v>
          </cell>
          <cell r="AV3675" t="str">
            <v>4</v>
          </cell>
        </row>
        <row r="3676">
          <cell r="B3676" t="str">
            <v>SD NEGERI SURUHWADANG 01</v>
          </cell>
          <cell r="F3676" t="str">
            <v>L</v>
          </cell>
          <cell r="AV3676" t="str">
            <v>6</v>
          </cell>
        </row>
        <row r="3677">
          <cell r="B3677" t="str">
            <v>SD NEGERI SURUHWADANG 01</v>
          </cell>
          <cell r="F3677" t="str">
            <v>L</v>
          </cell>
          <cell r="AV3677" t="str">
            <v>2</v>
          </cell>
        </row>
        <row r="3678">
          <cell r="B3678" t="str">
            <v>SD NEGERI SURUHWADANG 01</v>
          </cell>
          <cell r="F3678" t="str">
            <v>L</v>
          </cell>
          <cell r="AV3678" t="str">
            <v>3</v>
          </cell>
        </row>
        <row r="3679">
          <cell r="B3679" t="str">
            <v>SD NEGERI SURUHWADANG 01</v>
          </cell>
          <cell r="F3679" t="str">
            <v>P</v>
          </cell>
          <cell r="AV3679" t="str">
            <v>5</v>
          </cell>
        </row>
        <row r="3680">
          <cell r="B3680" t="str">
            <v>SD NEGERI SURUHWADANG 01</v>
          </cell>
          <cell r="F3680" t="str">
            <v>P</v>
          </cell>
          <cell r="AV3680" t="str">
            <v>2</v>
          </cell>
        </row>
        <row r="3681">
          <cell r="B3681" t="str">
            <v>SD NEGERI SURUHWADANG 01</v>
          </cell>
          <cell r="F3681" t="str">
            <v>P</v>
          </cell>
          <cell r="AV3681" t="str">
            <v>3</v>
          </cell>
        </row>
        <row r="3682">
          <cell r="B3682" t="str">
            <v>SD NEGERI SURUHWADANG 01</v>
          </cell>
          <cell r="F3682" t="str">
            <v>P</v>
          </cell>
          <cell r="AV3682" t="str">
            <v>5</v>
          </cell>
        </row>
        <row r="3683">
          <cell r="B3683" t="str">
            <v>SD NEGERI SURUHWADANG 01</v>
          </cell>
          <cell r="F3683" t="str">
            <v>P</v>
          </cell>
          <cell r="AV3683" t="str">
            <v>6</v>
          </cell>
        </row>
        <row r="3684">
          <cell r="B3684" t="str">
            <v>SD NEGERI SURUHWADANG 01</v>
          </cell>
          <cell r="F3684" t="str">
            <v>P</v>
          </cell>
          <cell r="AV3684" t="str">
            <v>4</v>
          </cell>
        </row>
        <row r="3685">
          <cell r="B3685" t="str">
            <v>SD NEGERI SURUHWADANG 01</v>
          </cell>
          <cell r="F3685" t="str">
            <v>P</v>
          </cell>
          <cell r="AV3685" t="str">
            <v>5</v>
          </cell>
        </row>
        <row r="3686">
          <cell r="B3686" t="str">
            <v>SD NEGERI SURUHWADANG 01</v>
          </cell>
          <cell r="F3686" t="str">
            <v>P</v>
          </cell>
          <cell r="AV3686" t="str">
            <v>5</v>
          </cell>
        </row>
        <row r="3687">
          <cell r="B3687" t="str">
            <v>SD NEGERI SURUHWADANG 01</v>
          </cell>
          <cell r="F3687" t="str">
            <v>P</v>
          </cell>
          <cell r="AV3687" t="str">
            <v>5</v>
          </cell>
        </row>
        <row r="3688">
          <cell r="B3688" t="str">
            <v>SD NEGERI SURUHWADANG 01</v>
          </cell>
          <cell r="F3688" t="str">
            <v>P</v>
          </cell>
          <cell r="AV3688" t="str">
            <v>4</v>
          </cell>
        </row>
        <row r="3689">
          <cell r="B3689" t="str">
            <v>SD NEGERI SURUHWADANG 01</v>
          </cell>
          <cell r="F3689" t="str">
            <v>L</v>
          </cell>
          <cell r="AV3689" t="str">
            <v>1</v>
          </cell>
        </row>
        <row r="3690">
          <cell r="B3690" t="str">
            <v>SD NEGERI SURUHWADANG 01</v>
          </cell>
          <cell r="F3690" t="str">
            <v>L</v>
          </cell>
          <cell r="AV3690" t="str">
            <v>3</v>
          </cell>
        </row>
        <row r="3691">
          <cell r="B3691" t="str">
            <v>SD NEGERI SURUHWADANG 01</v>
          </cell>
          <cell r="F3691" t="str">
            <v>P</v>
          </cell>
          <cell r="AV3691" t="str">
            <v>6</v>
          </cell>
        </row>
        <row r="3692">
          <cell r="B3692" t="str">
            <v>SD NEGERI SURUHWADANG 01</v>
          </cell>
          <cell r="F3692" t="str">
            <v>P</v>
          </cell>
          <cell r="AV3692" t="str">
            <v>5</v>
          </cell>
        </row>
        <row r="3693">
          <cell r="B3693" t="str">
            <v>SD NEGERI SURUHWADANG 01</v>
          </cell>
          <cell r="F3693" t="str">
            <v>L</v>
          </cell>
          <cell r="AV3693" t="str">
            <v>5</v>
          </cell>
        </row>
        <row r="3694">
          <cell r="B3694" t="str">
            <v>SD NEGERI SURUHWADANG 01</v>
          </cell>
          <cell r="F3694" t="str">
            <v>P</v>
          </cell>
          <cell r="AV3694" t="str">
            <v>1</v>
          </cell>
        </row>
        <row r="3695">
          <cell r="B3695" t="str">
            <v>SD NEGERI SURUHWADANG 01</v>
          </cell>
          <cell r="F3695" t="str">
            <v>P</v>
          </cell>
          <cell r="AV3695" t="str">
            <v>4</v>
          </cell>
        </row>
        <row r="3696">
          <cell r="B3696" t="str">
            <v>SD NEGERI SURUHWADANG 01</v>
          </cell>
          <cell r="F3696" t="str">
            <v>L</v>
          </cell>
          <cell r="AV3696" t="str">
            <v>6</v>
          </cell>
        </row>
        <row r="3697">
          <cell r="B3697" t="str">
            <v>SD NEGERI SURUHWADANG 01</v>
          </cell>
          <cell r="F3697" t="str">
            <v>P</v>
          </cell>
          <cell r="AV3697" t="str">
            <v>5</v>
          </cell>
        </row>
        <row r="3698">
          <cell r="B3698" t="str">
            <v>SD NEGERI SURUHWADANG 01</v>
          </cell>
          <cell r="F3698" t="str">
            <v>L</v>
          </cell>
          <cell r="AV3698" t="str">
            <v>2</v>
          </cell>
        </row>
        <row r="3699">
          <cell r="B3699" t="str">
            <v>SD NEGERI SURUHWADANG 01</v>
          </cell>
          <cell r="F3699" t="str">
            <v>L</v>
          </cell>
          <cell r="AV3699" t="str">
            <v>1</v>
          </cell>
        </row>
        <row r="3700">
          <cell r="B3700" t="str">
            <v>SD NEGERI SURUHWADANG 01</v>
          </cell>
          <cell r="F3700" t="str">
            <v>P</v>
          </cell>
          <cell r="AV3700" t="str">
            <v>1</v>
          </cell>
        </row>
        <row r="3701">
          <cell r="B3701" t="str">
            <v>SD NEGERI SURUHWADANG 01</v>
          </cell>
          <cell r="F3701" t="str">
            <v>L</v>
          </cell>
          <cell r="AV3701" t="str">
            <v>3</v>
          </cell>
        </row>
        <row r="3702">
          <cell r="B3702" t="str">
            <v>SD NEGERI SURUHWADANG 01</v>
          </cell>
          <cell r="F3702" t="str">
            <v>L</v>
          </cell>
          <cell r="AV3702" t="str">
            <v>2</v>
          </cell>
        </row>
        <row r="3703">
          <cell r="B3703" t="str">
            <v>SD NEGERI SURUHWADANG 01</v>
          </cell>
          <cell r="F3703" t="str">
            <v>L</v>
          </cell>
          <cell r="AV3703" t="str">
            <v>2</v>
          </cell>
        </row>
        <row r="3704">
          <cell r="B3704" t="str">
            <v>SD NEGERI SURUHWADANG 01</v>
          </cell>
          <cell r="F3704" t="str">
            <v>P</v>
          </cell>
          <cell r="AV3704" t="str">
            <v>4</v>
          </cell>
        </row>
        <row r="3705">
          <cell r="B3705" t="str">
            <v>SD NEGERI SURUHWADANG 02</v>
          </cell>
          <cell r="F3705" t="str">
            <v>L</v>
          </cell>
          <cell r="AV3705" t="str">
            <v>3</v>
          </cell>
        </row>
        <row r="3706">
          <cell r="B3706" t="str">
            <v>SD NEGERI SURUHWADANG 02</v>
          </cell>
          <cell r="F3706" t="str">
            <v>L</v>
          </cell>
          <cell r="AV3706" t="str">
            <v>6</v>
          </cell>
        </row>
        <row r="3707">
          <cell r="B3707" t="str">
            <v>SD NEGERI SURUHWADANG 02</v>
          </cell>
          <cell r="F3707" t="str">
            <v>L</v>
          </cell>
          <cell r="AV3707" t="str">
            <v>2</v>
          </cell>
        </row>
        <row r="3708">
          <cell r="B3708" t="str">
            <v>SD NEGERI SURUHWADANG 02</v>
          </cell>
          <cell r="F3708" t="str">
            <v>P</v>
          </cell>
          <cell r="AV3708" t="str">
            <v>3</v>
          </cell>
        </row>
        <row r="3709">
          <cell r="B3709" t="str">
            <v>SD NEGERI SURUHWADANG 02</v>
          </cell>
          <cell r="F3709" t="str">
            <v>L</v>
          </cell>
          <cell r="AV3709" t="str">
            <v>6</v>
          </cell>
        </row>
        <row r="3710">
          <cell r="B3710" t="str">
            <v>SD NEGERI SURUHWADANG 02</v>
          </cell>
          <cell r="F3710" t="str">
            <v>P</v>
          </cell>
          <cell r="AV3710" t="str">
            <v>2</v>
          </cell>
        </row>
        <row r="3711">
          <cell r="B3711" t="str">
            <v>SD NEGERI SURUHWADANG 02</v>
          </cell>
          <cell r="F3711" t="str">
            <v>P</v>
          </cell>
          <cell r="AV3711" t="str">
            <v>2</v>
          </cell>
        </row>
        <row r="3712">
          <cell r="B3712" t="str">
            <v>SD NEGERI SURUHWADANG 02</v>
          </cell>
          <cell r="F3712" t="str">
            <v>P</v>
          </cell>
          <cell r="AV3712" t="str">
            <v>1</v>
          </cell>
        </row>
        <row r="3713">
          <cell r="B3713" t="str">
            <v>SD NEGERI SURUHWADANG 02</v>
          </cell>
          <cell r="F3713" t="str">
            <v>P</v>
          </cell>
          <cell r="AV3713" t="str">
            <v>1</v>
          </cell>
        </row>
        <row r="3714">
          <cell r="B3714" t="str">
            <v>SD NEGERI SURUHWADANG 02</v>
          </cell>
          <cell r="F3714" t="str">
            <v>L</v>
          </cell>
          <cell r="AV3714" t="str">
            <v>4</v>
          </cell>
        </row>
        <row r="3715">
          <cell r="B3715" t="str">
            <v>SD NEGERI SURUHWADANG 02</v>
          </cell>
          <cell r="F3715" t="str">
            <v>L</v>
          </cell>
          <cell r="AV3715" t="str">
            <v>1</v>
          </cell>
        </row>
        <row r="3716">
          <cell r="B3716" t="str">
            <v>SD NEGERI SURUHWADANG 02</v>
          </cell>
          <cell r="F3716" t="str">
            <v>P</v>
          </cell>
          <cell r="AV3716" t="str">
            <v>1</v>
          </cell>
        </row>
        <row r="3717">
          <cell r="B3717" t="str">
            <v>SD NEGERI SURUHWADANG 02</v>
          </cell>
          <cell r="F3717" t="str">
            <v>P</v>
          </cell>
          <cell r="AV3717" t="str">
            <v>3</v>
          </cell>
        </row>
        <row r="3718">
          <cell r="B3718" t="str">
            <v>SD NEGERI SURUHWADANG 02</v>
          </cell>
          <cell r="F3718" t="str">
            <v>P</v>
          </cell>
          <cell r="AV3718" t="str">
            <v>3</v>
          </cell>
        </row>
        <row r="3719">
          <cell r="B3719" t="str">
            <v>SD NEGERI SURUHWADANG 02</v>
          </cell>
          <cell r="F3719" t="str">
            <v>P</v>
          </cell>
          <cell r="AV3719" t="str">
            <v>3</v>
          </cell>
        </row>
        <row r="3720">
          <cell r="B3720" t="str">
            <v>SD NEGERI SURUHWADANG 02</v>
          </cell>
          <cell r="F3720" t="str">
            <v>P</v>
          </cell>
          <cell r="AV3720" t="str">
            <v>4</v>
          </cell>
        </row>
        <row r="3721">
          <cell r="B3721" t="str">
            <v>SD NEGERI SURUHWADANG 02</v>
          </cell>
          <cell r="F3721" t="str">
            <v>L</v>
          </cell>
          <cell r="AV3721" t="str">
            <v>5</v>
          </cell>
        </row>
        <row r="3722">
          <cell r="B3722" t="str">
            <v>SD NEGERI SURUHWADANG 02</v>
          </cell>
          <cell r="F3722" t="str">
            <v>L</v>
          </cell>
          <cell r="AV3722" t="str">
            <v>2</v>
          </cell>
        </row>
        <row r="3723">
          <cell r="B3723" t="str">
            <v>SD NEGERI SURUHWADANG 02</v>
          </cell>
          <cell r="F3723" t="str">
            <v>P</v>
          </cell>
          <cell r="AV3723" t="str">
            <v>5</v>
          </cell>
        </row>
        <row r="3724">
          <cell r="B3724" t="str">
            <v>SD NEGERI SURUHWADANG 02</v>
          </cell>
          <cell r="F3724" t="str">
            <v>L</v>
          </cell>
          <cell r="AV3724" t="str">
            <v>3</v>
          </cell>
        </row>
        <row r="3725">
          <cell r="B3725" t="str">
            <v>SD NEGERI SURUHWADANG 02</v>
          </cell>
          <cell r="F3725" t="str">
            <v>P</v>
          </cell>
          <cell r="AV3725" t="str">
            <v>1</v>
          </cell>
        </row>
        <row r="3726">
          <cell r="B3726" t="str">
            <v>SD NEGERI SURUHWADANG 02</v>
          </cell>
          <cell r="F3726" t="str">
            <v>L</v>
          </cell>
          <cell r="AV3726" t="str">
            <v>4</v>
          </cell>
        </row>
        <row r="3727">
          <cell r="B3727" t="str">
            <v>SD NEGERI SURUHWADANG 02</v>
          </cell>
          <cell r="F3727" t="str">
            <v>L</v>
          </cell>
          <cell r="AV3727" t="str">
            <v>3</v>
          </cell>
        </row>
        <row r="3728">
          <cell r="B3728" t="str">
            <v>SD NEGERI SURUHWADANG 02</v>
          </cell>
          <cell r="F3728" t="str">
            <v>P</v>
          </cell>
          <cell r="AV3728" t="str">
            <v>5</v>
          </cell>
        </row>
        <row r="3729">
          <cell r="B3729" t="str">
            <v>SD NEGERI SURUHWADANG 02</v>
          </cell>
          <cell r="F3729" t="str">
            <v>P</v>
          </cell>
          <cell r="AV3729" t="str">
            <v>2</v>
          </cell>
        </row>
        <row r="3730">
          <cell r="B3730" t="str">
            <v>SD NEGERI SURUHWADANG 02</v>
          </cell>
          <cell r="F3730" t="str">
            <v>P</v>
          </cell>
          <cell r="AV3730" t="str">
            <v>3</v>
          </cell>
        </row>
        <row r="3731">
          <cell r="B3731" t="str">
            <v>SD NEGERI SURUHWADANG 02</v>
          </cell>
          <cell r="F3731" t="str">
            <v>P</v>
          </cell>
          <cell r="AV3731" t="str">
            <v>2</v>
          </cell>
        </row>
        <row r="3732">
          <cell r="B3732" t="str">
            <v>SD NEGERI SURUHWADANG 02</v>
          </cell>
          <cell r="F3732" t="str">
            <v>L</v>
          </cell>
          <cell r="AV3732" t="str">
            <v>3</v>
          </cell>
        </row>
        <row r="3733">
          <cell r="B3733" t="str">
            <v>SD NEGERI SURUHWADANG 02</v>
          </cell>
          <cell r="F3733" t="str">
            <v>L</v>
          </cell>
          <cell r="AV3733" t="str">
            <v>1</v>
          </cell>
        </row>
        <row r="3734">
          <cell r="B3734" t="str">
            <v>SD NEGERI SURUHWADANG 02</v>
          </cell>
          <cell r="F3734" t="str">
            <v>P</v>
          </cell>
          <cell r="AV3734" t="str">
            <v>3</v>
          </cell>
        </row>
        <row r="3735">
          <cell r="B3735" t="str">
            <v>SD NEGERI SURUHWADANG 02</v>
          </cell>
          <cell r="F3735" t="str">
            <v>P</v>
          </cell>
          <cell r="AV3735" t="str">
            <v>3</v>
          </cell>
        </row>
        <row r="3736">
          <cell r="B3736" t="str">
            <v>SD NEGERI SURUHWADANG 02</v>
          </cell>
          <cell r="F3736" t="str">
            <v>P</v>
          </cell>
          <cell r="AV3736" t="str">
            <v>6</v>
          </cell>
        </row>
        <row r="3737">
          <cell r="B3737" t="str">
            <v>SD NEGERI SURUHWADANG 02</v>
          </cell>
          <cell r="F3737" t="str">
            <v>L</v>
          </cell>
          <cell r="AV3737" t="str">
            <v>5</v>
          </cell>
        </row>
        <row r="3738">
          <cell r="B3738" t="str">
            <v>SD NEGERI SURUHWADANG 02</v>
          </cell>
          <cell r="F3738" t="str">
            <v>P</v>
          </cell>
          <cell r="AV3738" t="str">
            <v>3</v>
          </cell>
        </row>
        <row r="3739">
          <cell r="B3739" t="str">
            <v>SD NEGERI SURUHWADANG 02</v>
          </cell>
          <cell r="F3739" t="str">
            <v>P</v>
          </cell>
          <cell r="AV3739" t="str">
            <v>2</v>
          </cell>
        </row>
        <row r="3740">
          <cell r="B3740" t="str">
            <v>SD NEGERI SURUHWADANG 02</v>
          </cell>
          <cell r="F3740" t="str">
            <v>L</v>
          </cell>
          <cell r="AV3740" t="str">
            <v>3</v>
          </cell>
        </row>
        <row r="3741">
          <cell r="B3741" t="str">
            <v>SD NEGERI SURUHWADANG 02</v>
          </cell>
          <cell r="F3741" t="str">
            <v>L</v>
          </cell>
          <cell r="AV3741" t="str">
            <v>1</v>
          </cell>
        </row>
        <row r="3742">
          <cell r="B3742" t="str">
            <v>SD NEGERI SURUHWADANG 02</v>
          </cell>
          <cell r="F3742" t="str">
            <v>P</v>
          </cell>
          <cell r="AV3742" t="str">
            <v>2</v>
          </cell>
        </row>
        <row r="3743">
          <cell r="B3743" t="str">
            <v>SD NEGERI SURUHWADANG 02</v>
          </cell>
          <cell r="F3743" t="str">
            <v>P</v>
          </cell>
          <cell r="AV3743" t="str">
            <v>3</v>
          </cell>
        </row>
        <row r="3744">
          <cell r="B3744" t="str">
            <v>SD NEGERI SURUHWADANG 02</v>
          </cell>
          <cell r="F3744" t="str">
            <v>L</v>
          </cell>
          <cell r="AV3744" t="str">
            <v>3</v>
          </cell>
        </row>
        <row r="3745">
          <cell r="B3745" t="str">
            <v>SD NEGERI SURUHWADANG 02</v>
          </cell>
          <cell r="F3745" t="str">
            <v>L</v>
          </cell>
          <cell r="AV3745" t="str">
            <v>2</v>
          </cell>
        </row>
        <row r="3746">
          <cell r="B3746" t="str">
            <v>SD NEGERI SURUHWADANG 02</v>
          </cell>
          <cell r="F3746" t="str">
            <v>P</v>
          </cell>
          <cell r="AV3746" t="str">
            <v>6</v>
          </cell>
        </row>
        <row r="3747">
          <cell r="B3747" t="str">
            <v>SD NEGERI SURUHWADANG 02</v>
          </cell>
          <cell r="F3747" t="str">
            <v>L</v>
          </cell>
          <cell r="AV3747" t="str">
            <v>4</v>
          </cell>
        </row>
        <row r="3748">
          <cell r="B3748" t="str">
            <v>SD NEGERI SURUHWADANG 02</v>
          </cell>
          <cell r="F3748" t="str">
            <v>P</v>
          </cell>
          <cell r="AV3748" t="str">
            <v>2</v>
          </cell>
        </row>
        <row r="3749">
          <cell r="B3749" t="str">
            <v>SD NEGERI SURUHWADANG 02</v>
          </cell>
          <cell r="F3749" t="str">
            <v>L</v>
          </cell>
          <cell r="AV3749" t="str">
            <v>3</v>
          </cell>
        </row>
        <row r="3750">
          <cell r="B3750" t="str">
            <v>SD NEGERI SURUHWADANG 02</v>
          </cell>
          <cell r="F3750" t="str">
            <v>P</v>
          </cell>
          <cell r="AV3750" t="str">
            <v>3</v>
          </cell>
        </row>
        <row r="3751">
          <cell r="B3751" t="str">
            <v>SD NEGERI SURUHWADANG 02</v>
          </cell>
          <cell r="F3751" t="str">
            <v>P</v>
          </cell>
          <cell r="AV3751" t="str">
            <v>1</v>
          </cell>
        </row>
        <row r="3752">
          <cell r="B3752" t="str">
            <v>SD NEGERI SURUHWADANG 03</v>
          </cell>
          <cell r="F3752" t="str">
            <v>P</v>
          </cell>
          <cell r="AV3752" t="str">
            <v>3</v>
          </cell>
        </row>
        <row r="3753">
          <cell r="B3753" t="str">
            <v>SD NEGERI SURUHWADANG 03</v>
          </cell>
          <cell r="F3753" t="str">
            <v>P</v>
          </cell>
          <cell r="AV3753" t="str">
            <v>2</v>
          </cell>
        </row>
        <row r="3754">
          <cell r="B3754" t="str">
            <v>SD NEGERI SURUHWADANG 03</v>
          </cell>
          <cell r="F3754" t="str">
            <v>P</v>
          </cell>
          <cell r="AV3754" t="str">
            <v>6</v>
          </cell>
        </row>
        <row r="3755">
          <cell r="B3755" t="str">
            <v>SD NEGERI SURUHWADANG 03</v>
          </cell>
          <cell r="F3755" t="str">
            <v>L</v>
          </cell>
          <cell r="AV3755" t="str">
            <v>3</v>
          </cell>
        </row>
        <row r="3756">
          <cell r="B3756" t="str">
            <v>SD NEGERI SURUHWADANG 03</v>
          </cell>
          <cell r="F3756" t="str">
            <v>L</v>
          </cell>
          <cell r="AV3756" t="str">
            <v>5</v>
          </cell>
        </row>
        <row r="3757">
          <cell r="B3757" t="str">
            <v>SD NEGERI SURUHWADANG 03</v>
          </cell>
          <cell r="F3757" t="str">
            <v>L</v>
          </cell>
          <cell r="AV3757" t="str">
            <v>4</v>
          </cell>
        </row>
        <row r="3758">
          <cell r="B3758" t="str">
            <v>SD NEGERI SURUHWADANG 03</v>
          </cell>
          <cell r="F3758" t="str">
            <v>L</v>
          </cell>
          <cell r="AV3758" t="str">
            <v>6</v>
          </cell>
        </row>
        <row r="3759">
          <cell r="B3759" t="str">
            <v>SD NEGERI SURUHWADANG 03</v>
          </cell>
          <cell r="F3759" t="str">
            <v>P</v>
          </cell>
          <cell r="AV3759" t="str">
            <v>2</v>
          </cell>
        </row>
        <row r="3760">
          <cell r="B3760" t="str">
            <v>SD NEGERI SURUHWADANG 03</v>
          </cell>
          <cell r="F3760" t="str">
            <v>L</v>
          </cell>
          <cell r="AV3760" t="str">
            <v>6</v>
          </cell>
        </row>
        <row r="3761">
          <cell r="B3761" t="str">
            <v>SD NEGERI SURUHWADANG 03</v>
          </cell>
          <cell r="F3761" t="str">
            <v>P</v>
          </cell>
          <cell r="AV3761" t="str">
            <v>2</v>
          </cell>
        </row>
        <row r="3762">
          <cell r="B3762" t="str">
            <v>SD NEGERI SURUHWADANG 03</v>
          </cell>
          <cell r="F3762" t="str">
            <v>P</v>
          </cell>
          <cell r="AV3762" t="str">
            <v>6</v>
          </cell>
        </row>
        <row r="3763">
          <cell r="B3763" t="str">
            <v>SD NEGERI SURUHWADANG 03</v>
          </cell>
          <cell r="F3763" t="str">
            <v>P</v>
          </cell>
          <cell r="AV3763" t="str">
            <v>2</v>
          </cell>
        </row>
        <row r="3764">
          <cell r="B3764" t="str">
            <v>SD NEGERI SURUHWADANG 03</v>
          </cell>
          <cell r="F3764" t="str">
            <v>L</v>
          </cell>
          <cell r="AV3764" t="str">
            <v>1</v>
          </cell>
        </row>
        <row r="3765">
          <cell r="B3765" t="str">
            <v>SD NEGERI SURUHWADANG 03</v>
          </cell>
          <cell r="F3765" t="str">
            <v>L</v>
          </cell>
          <cell r="AV3765" t="str">
            <v>4</v>
          </cell>
        </row>
        <row r="3766">
          <cell r="B3766" t="str">
            <v>SD NEGERI SURUHWADANG 03</v>
          </cell>
          <cell r="F3766" t="str">
            <v>P</v>
          </cell>
          <cell r="AV3766" t="str">
            <v>2</v>
          </cell>
        </row>
        <row r="3767">
          <cell r="B3767" t="str">
            <v>SD NEGERI SURUHWADANG 03</v>
          </cell>
          <cell r="F3767" t="str">
            <v>L</v>
          </cell>
          <cell r="AV3767" t="str">
            <v>6</v>
          </cell>
        </row>
        <row r="3768">
          <cell r="B3768" t="str">
            <v>SD NEGERI SURUHWADANG 03</v>
          </cell>
          <cell r="F3768" t="str">
            <v>P</v>
          </cell>
          <cell r="AV3768" t="str">
            <v>6</v>
          </cell>
        </row>
        <row r="3769">
          <cell r="B3769" t="str">
            <v>SD NEGERI SURUHWADANG 03</v>
          </cell>
          <cell r="F3769" t="str">
            <v>P</v>
          </cell>
          <cell r="AV3769" t="str">
            <v>2</v>
          </cell>
        </row>
        <row r="3770">
          <cell r="B3770" t="str">
            <v>SD NEGERI SURUHWADANG 03</v>
          </cell>
          <cell r="F3770" t="str">
            <v>P</v>
          </cell>
          <cell r="AV3770" t="str">
            <v>5</v>
          </cell>
        </row>
        <row r="3771">
          <cell r="B3771" t="str">
            <v>SD NEGERI SURUHWADANG 03</v>
          </cell>
          <cell r="F3771" t="str">
            <v>P</v>
          </cell>
          <cell r="AV3771" t="str">
            <v>2</v>
          </cell>
        </row>
        <row r="3772">
          <cell r="B3772" t="str">
            <v>SD NEGERI SURUHWADANG 03</v>
          </cell>
          <cell r="F3772" t="str">
            <v>L</v>
          </cell>
          <cell r="AV3772" t="str">
            <v>1</v>
          </cell>
        </row>
        <row r="3773">
          <cell r="B3773" t="str">
            <v>SD NEGERI SURUHWADANG 03</v>
          </cell>
          <cell r="F3773" t="str">
            <v>P</v>
          </cell>
          <cell r="AV3773" t="str">
            <v>1</v>
          </cell>
        </row>
        <row r="3774">
          <cell r="B3774" t="str">
            <v>SD NEGERI SURUHWADANG 03</v>
          </cell>
          <cell r="F3774" t="str">
            <v>P</v>
          </cell>
          <cell r="AV3774" t="str">
            <v>6</v>
          </cell>
        </row>
        <row r="3775">
          <cell r="B3775" t="str">
            <v>SD NEGERI SURUHWADANG 03</v>
          </cell>
          <cell r="F3775" t="str">
            <v>P</v>
          </cell>
          <cell r="AV3775" t="str">
            <v>2</v>
          </cell>
        </row>
        <row r="3776">
          <cell r="B3776" t="str">
            <v>SD NEGERI SURUHWADANG 03</v>
          </cell>
          <cell r="F3776" t="str">
            <v>L</v>
          </cell>
          <cell r="AV3776" t="str">
            <v>3</v>
          </cell>
        </row>
        <row r="3777">
          <cell r="B3777" t="str">
            <v>SD NEGERI SURUHWADANG 03</v>
          </cell>
          <cell r="F3777" t="str">
            <v>L</v>
          </cell>
          <cell r="AV3777" t="str">
            <v>6</v>
          </cell>
        </row>
        <row r="3778">
          <cell r="B3778" t="str">
            <v>SD NEGERI SURUHWADANG 03</v>
          </cell>
          <cell r="F3778" t="str">
            <v>P</v>
          </cell>
          <cell r="AV3778" t="str">
            <v>6</v>
          </cell>
        </row>
        <row r="3779">
          <cell r="B3779" t="str">
            <v>SD NEGERI SURUHWADANG 03</v>
          </cell>
          <cell r="F3779" t="str">
            <v>P</v>
          </cell>
          <cell r="AV3779" t="str">
            <v>4</v>
          </cell>
        </row>
        <row r="3780">
          <cell r="B3780" t="str">
            <v>SD NEGERI SURUHWADANG 03</v>
          </cell>
          <cell r="F3780" t="str">
            <v>L</v>
          </cell>
          <cell r="AV3780" t="str">
            <v>5</v>
          </cell>
        </row>
        <row r="3781">
          <cell r="B3781" t="str">
            <v>SD NEGERI SURUHWADANG 03</v>
          </cell>
          <cell r="F3781" t="str">
            <v>L</v>
          </cell>
          <cell r="AV3781" t="str">
            <v>2</v>
          </cell>
        </row>
        <row r="3782">
          <cell r="B3782" t="str">
            <v>SD NEGERI SURUHWADANG 03</v>
          </cell>
          <cell r="F3782" t="str">
            <v>P</v>
          </cell>
          <cell r="AV3782" t="str">
            <v>6</v>
          </cell>
        </row>
        <row r="3783">
          <cell r="B3783" t="str">
            <v>SD NEGERI SURUHWADANG 03</v>
          </cell>
          <cell r="F3783" t="str">
            <v>L</v>
          </cell>
          <cell r="AV3783" t="str">
            <v>4</v>
          </cell>
        </row>
        <row r="3784">
          <cell r="B3784" t="str">
            <v>SD NEGERI SURUHWADANG 03</v>
          </cell>
          <cell r="F3784" t="str">
            <v>L</v>
          </cell>
          <cell r="AV3784" t="str">
            <v>6</v>
          </cell>
        </row>
        <row r="3785">
          <cell r="B3785" t="str">
            <v>SD NEGERI SURUHWADANG 03</v>
          </cell>
          <cell r="F3785" t="str">
            <v>P</v>
          </cell>
          <cell r="AV3785" t="str">
            <v>1</v>
          </cell>
        </row>
        <row r="3786">
          <cell r="B3786" t="str">
            <v>SD NEGERI SURUHWADANG 03</v>
          </cell>
          <cell r="F3786" t="str">
            <v>P</v>
          </cell>
          <cell r="AV3786" t="str">
            <v>4</v>
          </cell>
        </row>
        <row r="3787">
          <cell r="B3787" t="str">
            <v>SD NEGERI SURUHWADANG 03</v>
          </cell>
          <cell r="F3787" t="str">
            <v>P</v>
          </cell>
          <cell r="AV3787" t="str">
            <v>6</v>
          </cell>
        </row>
        <row r="3788">
          <cell r="B3788" t="str">
            <v>SD NEGERI SURUHWADANG 03</v>
          </cell>
          <cell r="F3788" t="str">
            <v>P</v>
          </cell>
          <cell r="AV3788" t="str">
            <v>5</v>
          </cell>
        </row>
        <row r="3789">
          <cell r="B3789" t="str">
            <v>SD NEGERI SURUHWADANG 03</v>
          </cell>
          <cell r="F3789" t="str">
            <v>P</v>
          </cell>
          <cell r="AV3789" t="str">
            <v>6</v>
          </cell>
        </row>
        <row r="3790">
          <cell r="B3790" t="str">
            <v>SD NEGERI SURUHWADANG 03</v>
          </cell>
          <cell r="F3790" t="str">
            <v>P</v>
          </cell>
          <cell r="AV3790" t="str">
            <v>6</v>
          </cell>
        </row>
        <row r="3791">
          <cell r="B3791" t="str">
            <v>SD NEGERI SURUHWADANG 03</v>
          </cell>
          <cell r="F3791" t="str">
            <v>L</v>
          </cell>
          <cell r="AV3791" t="str">
            <v>3</v>
          </cell>
        </row>
        <row r="3792">
          <cell r="B3792" t="str">
            <v>SD NEGERI SURUHWADANG 03</v>
          </cell>
          <cell r="F3792" t="str">
            <v>L</v>
          </cell>
          <cell r="AV3792" t="str">
            <v>4</v>
          </cell>
        </row>
        <row r="3793">
          <cell r="B3793" t="str">
            <v>SD NEGERI SURUHWADANG 03</v>
          </cell>
          <cell r="F3793" t="str">
            <v>P</v>
          </cell>
          <cell r="AV3793" t="str">
            <v>3</v>
          </cell>
        </row>
        <row r="3794">
          <cell r="B3794" t="str">
            <v>SD NEGERI SURUHWADANG 03</v>
          </cell>
          <cell r="F3794" t="str">
            <v>P</v>
          </cell>
          <cell r="AV3794" t="str">
            <v>4</v>
          </cell>
        </row>
        <row r="3795">
          <cell r="B3795" t="str">
            <v>SD NEGERI SURUHWADANG 03</v>
          </cell>
          <cell r="F3795" t="str">
            <v>P</v>
          </cell>
          <cell r="AV3795" t="str">
            <v>4</v>
          </cell>
        </row>
        <row r="3796">
          <cell r="B3796" t="str">
            <v>SD NEGERI SURUHWADANG 03</v>
          </cell>
          <cell r="F3796" t="str">
            <v>L</v>
          </cell>
          <cell r="AV3796" t="str">
            <v>1</v>
          </cell>
        </row>
        <row r="3797">
          <cell r="B3797" t="str">
            <v>SD NEGERI SURUHWADANG 03</v>
          </cell>
          <cell r="F3797" t="str">
            <v>P</v>
          </cell>
          <cell r="AV3797" t="str">
            <v>1</v>
          </cell>
        </row>
        <row r="3798">
          <cell r="B3798" t="str">
            <v>SD NEGERI SURUHWADANG 03</v>
          </cell>
          <cell r="F3798" t="str">
            <v>P</v>
          </cell>
          <cell r="AV3798" t="str">
            <v>1</v>
          </cell>
        </row>
        <row r="3799">
          <cell r="B3799" t="str">
            <v>SD NEGERI SURUHWADANG 03</v>
          </cell>
          <cell r="F3799" t="str">
            <v>P</v>
          </cell>
          <cell r="AV3799" t="str">
            <v>5</v>
          </cell>
        </row>
        <row r="3800">
          <cell r="B3800" t="str">
            <v>SD NEGERI SURUHWADANG 03</v>
          </cell>
          <cell r="F3800" t="str">
            <v>P</v>
          </cell>
          <cell r="AV3800" t="str">
            <v>2</v>
          </cell>
        </row>
        <row r="3801">
          <cell r="B3801" t="str">
            <v>SD NEGERI SURUHWADANG 03</v>
          </cell>
          <cell r="F3801" t="str">
            <v>P</v>
          </cell>
          <cell r="AV3801" t="str">
            <v>6</v>
          </cell>
        </row>
        <row r="3802">
          <cell r="B3802" t="str">
            <v>SD NEGERI SURUHWADANG 03</v>
          </cell>
          <cell r="F3802" t="str">
            <v>P</v>
          </cell>
          <cell r="AV3802" t="str">
            <v>3</v>
          </cell>
        </row>
        <row r="3803">
          <cell r="B3803" t="str">
            <v>SD NEGERI SURUHWADANG 03</v>
          </cell>
          <cell r="F3803" t="str">
            <v>P</v>
          </cell>
          <cell r="AV3803" t="str">
            <v>5</v>
          </cell>
        </row>
        <row r="3804">
          <cell r="B3804" t="str">
            <v>SD NEGERI SURUHWADANG 03</v>
          </cell>
          <cell r="F3804" t="str">
            <v>P</v>
          </cell>
          <cell r="AV3804" t="str">
            <v>4</v>
          </cell>
        </row>
        <row r="3805">
          <cell r="B3805" t="str">
            <v>SD NEGERI SURUHWADANG 03</v>
          </cell>
          <cell r="F3805" t="str">
            <v>L</v>
          </cell>
          <cell r="AV3805" t="str">
            <v>3</v>
          </cell>
        </row>
        <row r="3806">
          <cell r="B3806" t="str">
            <v>SD NEGERI SURUHWADANG 03</v>
          </cell>
          <cell r="F3806" t="str">
            <v>P</v>
          </cell>
          <cell r="AV3806" t="str">
            <v>2</v>
          </cell>
        </row>
        <row r="3807">
          <cell r="B3807" t="str">
            <v>SD NEGERI SURUHWADANG 03</v>
          </cell>
          <cell r="F3807" t="str">
            <v>L</v>
          </cell>
          <cell r="AV3807" t="str">
            <v>2</v>
          </cell>
        </row>
        <row r="3808">
          <cell r="B3808" t="str">
            <v>SD NEGERI SURUHWADANG 03</v>
          </cell>
          <cell r="F3808" t="str">
            <v>P</v>
          </cell>
          <cell r="AV3808" t="str">
            <v>5</v>
          </cell>
        </row>
        <row r="3809">
          <cell r="B3809" t="str">
            <v>SD NEGERI SURUHWADANG 03</v>
          </cell>
          <cell r="F3809" t="str">
            <v>P</v>
          </cell>
          <cell r="AV3809" t="str">
            <v>1</v>
          </cell>
        </row>
        <row r="3810">
          <cell r="B3810" t="str">
            <v>SD NEGERI SURUHWADANG 03</v>
          </cell>
          <cell r="F3810" t="str">
            <v>P</v>
          </cell>
          <cell r="AV3810" t="str">
            <v>6</v>
          </cell>
        </row>
        <row r="3811">
          <cell r="B3811" t="str">
            <v>SD NEGERI SURUHWADANG 03</v>
          </cell>
          <cell r="F3811" t="str">
            <v>L</v>
          </cell>
          <cell r="AV3811" t="str">
            <v>1</v>
          </cell>
        </row>
        <row r="3812">
          <cell r="B3812" t="str">
            <v>SD NEGERI SURUHWADANG 03</v>
          </cell>
          <cell r="F3812" t="str">
            <v>L</v>
          </cell>
          <cell r="AV3812" t="str">
            <v>1</v>
          </cell>
        </row>
        <row r="3813">
          <cell r="B3813" t="str">
            <v>SD NEGERI SURUHWADANG 03</v>
          </cell>
          <cell r="F3813" t="str">
            <v>P</v>
          </cell>
          <cell r="AV3813" t="str">
            <v>5</v>
          </cell>
        </row>
        <row r="3814">
          <cell r="B3814" t="str">
            <v>SD NEGERI SURUHWADANG 03</v>
          </cell>
          <cell r="F3814" t="str">
            <v>L</v>
          </cell>
          <cell r="AV3814" t="str">
            <v>4</v>
          </cell>
        </row>
        <row r="3815">
          <cell r="B3815" t="str">
            <v>SD NEGERI SURUHWADANG 03</v>
          </cell>
          <cell r="F3815" t="str">
            <v>L</v>
          </cell>
          <cell r="AV3815" t="str">
            <v>5</v>
          </cell>
        </row>
        <row r="3816">
          <cell r="B3816" t="str">
            <v>SD NEGERI SURUHWADANG 03</v>
          </cell>
          <cell r="F3816" t="str">
            <v>L</v>
          </cell>
          <cell r="AV3816" t="str">
            <v>3</v>
          </cell>
        </row>
        <row r="3817">
          <cell r="B3817" t="str">
            <v>SD NEGERI SURUHWADANG 03</v>
          </cell>
          <cell r="F3817" t="str">
            <v>P</v>
          </cell>
          <cell r="AV3817" t="str">
            <v>1</v>
          </cell>
        </row>
        <row r="3818">
          <cell r="B3818" t="str">
            <v>SD NEGERI SURUHWADANG 03</v>
          </cell>
          <cell r="F3818" t="str">
            <v>L</v>
          </cell>
          <cell r="AV3818" t="str">
            <v>5</v>
          </cell>
        </row>
        <row r="3819">
          <cell r="B3819" t="str">
            <v>SD NEGERI SURUHWADANG 03</v>
          </cell>
          <cell r="F3819" t="str">
            <v>L</v>
          </cell>
          <cell r="AV3819" t="str">
            <v>5</v>
          </cell>
        </row>
        <row r="3820">
          <cell r="B3820" t="str">
            <v>SD NEGERI SURUHWADANG 03</v>
          </cell>
          <cell r="F3820" t="str">
            <v>L</v>
          </cell>
          <cell r="AV3820" t="str">
            <v>4</v>
          </cell>
        </row>
        <row r="3821">
          <cell r="B3821" t="str">
            <v>SD NEGERI SURUHWADANG 03</v>
          </cell>
          <cell r="F3821" t="str">
            <v>P</v>
          </cell>
          <cell r="AV3821" t="str">
            <v>5</v>
          </cell>
        </row>
        <row r="3822">
          <cell r="B3822" t="str">
            <v>SD NEGERI SURUHWADANG 03</v>
          </cell>
          <cell r="F3822" t="str">
            <v>P</v>
          </cell>
          <cell r="AV3822" t="str">
            <v>5</v>
          </cell>
        </row>
        <row r="3823">
          <cell r="B3823" t="str">
            <v>SD NEGERI SURUHWADANG 03</v>
          </cell>
          <cell r="F3823" t="str">
            <v>P</v>
          </cell>
          <cell r="AV3823" t="str">
            <v>2</v>
          </cell>
        </row>
        <row r="3824">
          <cell r="B3824" t="str">
            <v>SD NEGERI SURUHWADANG 03</v>
          </cell>
          <cell r="F3824" t="str">
            <v>L</v>
          </cell>
          <cell r="AV3824" t="str">
            <v>3</v>
          </cell>
        </row>
        <row r="3825">
          <cell r="B3825" t="str">
            <v>SD NEGERI SURUHWADANG 03</v>
          </cell>
          <cell r="F3825" t="str">
            <v>L</v>
          </cell>
          <cell r="AV3825" t="str">
            <v>3</v>
          </cell>
        </row>
        <row r="3826">
          <cell r="B3826" t="str">
            <v>SD NEGERI SURUHWADANG 03</v>
          </cell>
          <cell r="F3826" t="str">
            <v>P</v>
          </cell>
          <cell r="AV3826" t="str">
            <v>4</v>
          </cell>
        </row>
        <row r="3827">
          <cell r="B3827" t="str">
            <v>SD NEGERI SURUHWADANG 03</v>
          </cell>
          <cell r="F3827" t="str">
            <v>L</v>
          </cell>
          <cell r="AV3827" t="str">
            <v>1</v>
          </cell>
        </row>
        <row r="3828">
          <cell r="B3828" t="str">
            <v>SD NEGERI SURUHWADANG 03</v>
          </cell>
          <cell r="F3828" t="str">
            <v>P</v>
          </cell>
          <cell r="AV3828" t="str">
            <v>5</v>
          </cell>
        </row>
        <row r="3829">
          <cell r="B3829" t="str">
            <v>SD NEGERI SURUHWADANG 03</v>
          </cell>
          <cell r="F3829" t="str">
            <v>L</v>
          </cell>
          <cell r="AV3829" t="str">
            <v>1</v>
          </cell>
        </row>
        <row r="3830">
          <cell r="B3830" t="str">
            <v>SD NEGERI SURUHWADANG 03</v>
          </cell>
          <cell r="F3830" t="str">
            <v>L</v>
          </cell>
          <cell r="AV3830" t="str">
            <v>4</v>
          </cell>
        </row>
        <row r="3831">
          <cell r="B3831" t="str">
            <v>SD NEGERI SURUHWADANG 03</v>
          </cell>
          <cell r="F3831" t="str">
            <v>L</v>
          </cell>
          <cell r="AV3831" t="str">
            <v>6</v>
          </cell>
        </row>
        <row r="3832">
          <cell r="B3832" t="str">
            <v>SD NEGERI SURUHWADANG 03</v>
          </cell>
          <cell r="F3832" t="str">
            <v>P</v>
          </cell>
          <cell r="AV3832" t="str">
            <v>5</v>
          </cell>
        </row>
        <row r="3833">
          <cell r="B3833" t="str">
            <v>SD NEGERI SURUHWADANG 03</v>
          </cell>
          <cell r="F3833" t="str">
            <v>P</v>
          </cell>
          <cell r="AV3833" t="str">
            <v>4</v>
          </cell>
        </row>
        <row r="3834">
          <cell r="B3834" t="str">
            <v>SD NEGERI SURUHWADANG 03</v>
          </cell>
          <cell r="F3834" t="str">
            <v>L</v>
          </cell>
          <cell r="AV3834" t="str">
            <v>2</v>
          </cell>
        </row>
        <row r="3835">
          <cell r="B3835" t="str">
            <v>SD NEGERI SURUHWADANG 03</v>
          </cell>
          <cell r="F3835" t="str">
            <v>L</v>
          </cell>
          <cell r="AV3835" t="str">
            <v>6</v>
          </cell>
        </row>
        <row r="3836">
          <cell r="B3836" t="str">
            <v>SD NEGERI SURUHWADANG 03</v>
          </cell>
          <cell r="F3836" t="str">
            <v>P</v>
          </cell>
          <cell r="AV3836" t="str">
            <v>4</v>
          </cell>
        </row>
        <row r="3837">
          <cell r="B3837" t="str">
            <v>SD NEGERI SURUHWADANG 03</v>
          </cell>
          <cell r="F3837" t="str">
            <v>L</v>
          </cell>
          <cell r="AV3837" t="str">
            <v>1</v>
          </cell>
        </row>
        <row r="3838">
          <cell r="B3838" t="str">
            <v>SD NEGERI SURUHWADANG 03</v>
          </cell>
          <cell r="F3838" t="str">
            <v>P</v>
          </cell>
          <cell r="AV3838" t="str">
            <v>3</v>
          </cell>
        </row>
        <row r="3839">
          <cell r="B3839" t="str">
            <v>SD NEGERI SURUHWADANG 03</v>
          </cell>
          <cell r="F3839" t="str">
            <v>L</v>
          </cell>
          <cell r="AV3839" t="str">
            <v>2</v>
          </cell>
        </row>
        <row r="3840">
          <cell r="B3840" t="str">
            <v>SD NEGERI SURUHWADANG 03</v>
          </cell>
          <cell r="F3840" t="str">
            <v>L</v>
          </cell>
          <cell r="AV3840" t="str">
            <v>5</v>
          </cell>
        </row>
        <row r="3841">
          <cell r="B3841" t="str">
            <v>SD NEGERI SURUHWADANG 03</v>
          </cell>
          <cell r="F3841" t="str">
            <v>L</v>
          </cell>
          <cell r="AV3841" t="str">
            <v>5</v>
          </cell>
        </row>
        <row r="3842">
          <cell r="B3842" t="str">
            <v>SD NEGERI SURUHWADANG 03</v>
          </cell>
          <cell r="F3842" t="str">
            <v>L</v>
          </cell>
          <cell r="AV3842" t="str">
            <v>6</v>
          </cell>
        </row>
        <row r="3843">
          <cell r="B3843" t="str">
            <v>SD NEGERI SURUHWADANG 04</v>
          </cell>
          <cell r="F3843" t="str">
            <v>L</v>
          </cell>
          <cell r="AV3843" t="str">
            <v>5</v>
          </cell>
        </row>
        <row r="3844">
          <cell r="B3844" t="str">
            <v>SD NEGERI SURUHWADANG 04</v>
          </cell>
          <cell r="F3844" t="str">
            <v>L</v>
          </cell>
          <cell r="AV3844" t="str">
            <v>6</v>
          </cell>
        </row>
        <row r="3845">
          <cell r="B3845" t="str">
            <v>SD NEGERI SURUHWADANG 04</v>
          </cell>
          <cell r="F3845" t="str">
            <v>P</v>
          </cell>
          <cell r="AV3845" t="str">
            <v>5</v>
          </cell>
        </row>
        <row r="3846">
          <cell r="B3846" t="str">
            <v>SD NEGERI SURUHWADANG 04</v>
          </cell>
          <cell r="F3846" t="str">
            <v>P</v>
          </cell>
          <cell r="AV3846" t="str">
            <v>3</v>
          </cell>
        </row>
        <row r="3847">
          <cell r="B3847" t="str">
            <v>SD NEGERI SURUHWADANG 04</v>
          </cell>
          <cell r="F3847" t="str">
            <v>L</v>
          </cell>
          <cell r="AV3847" t="str">
            <v>6</v>
          </cell>
        </row>
        <row r="3848">
          <cell r="B3848" t="str">
            <v>SD NEGERI SURUHWADANG 04</v>
          </cell>
          <cell r="F3848" t="str">
            <v>L</v>
          </cell>
          <cell r="AV3848" t="str">
            <v>6</v>
          </cell>
        </row>
        <row r="3849">
          <cell r="B3849" t="str">
            <v>SD NEGERI SURUHWADANG 04</v>
          </cell>
          <cell r="F3849" t="str">
            <v>P</v>
          </cell>
          <cell r="AV3849" t="str">
            <v>4</v>
          </cell>
        </row>
        <row r="3850">
          <cell r="B3850" t="str">
            <v>SD NEGERI SURUHWADANG 04</v>
          </cell>
          <cell r="F3850" t="str">
            <v>L</v>
          </cell>
          <cell r="AV3850" t="str">
            <v>3</v>
          </cell>
        </row>
        <row r="3851">
          <cell r="B3851" t="str">
            <v>SD NEGERI SURUHWADANG 04</v>
          </cell>
          <cell r="F3851" t="str">
            <v>L</v>
          </cell>
          <cell r="AV3851" t="str">
            <v>5</v>
          </cell>
        </row>
        <row r="3852">
          <cell r="B3852" t="str">
            <v>SD NEGERI SURUHWADANG 04</v>
          </cell>
          <cell r="F3852" t="str">
            <v>L</v>
          </cell>
          <cell r="AV3852" t="str">
            <v>1</v>
          </cell>
        </row>
        <row r="3853">
          <cell r="B3853" t="str">
            <v>SD NEGERI SURUHWADANG 04</v>
          </cell>
          <cell r="F3853" t="str">
            <v>L</v>
          </cell>
          <cell r="AV3853" t="str">
            <v>4</v>
          </cell>
        </row>
        <row r="3854">
          <cell r="B3854" t="str">
            <v>SD NEGERI SURUHWADANG 04</v>
          </cell>
          <cell r="F3854" t="str">
            <v>P</v>
          </cell>
          <cell r="AV3854" t="str">
            <v>1</v>
          </cell>
        </row>
        <row r="3855">
          <cell r="B3855" t="str">
            <v>SD NEGERI SURUHWADANG 04</v>
          </cell>
          <cell r="F3855" t="str">
            <v>L</v>
          </cell>
          <cell r="AV3855" t="str">
            <v>2</v>
          </cell>
        </row>
        <row r="3856">
          <cell r="B3856" t="str">
            <v>SD NEGERI SURUHWADANG 04</v>
          </cell>
          <cell r="F3856" t="str">
            <v>P</v>
          </cell>
          <cell r="AV3856" t="str">
            <v>1</v>
          </cell>
        </row>
        <row r="3857">
          <cell r="B3857" t="str">
            <v>SD NEGERI SURUHWADANG 04</v>
          </cell>
          <cell r="F3857" t="str">
            <v>P</v>
          </cell>
          <cell r="AV3857" t="str">
            <v>3</v>
          </cell>
        </row>
        <row r="3858">
          <cell r="B3858" t="str">
            <v>SD NEGERI SURUHWADANG 04</v>
          </cell>
          <cell r="F3858" t="str">
            <v>P</v>
          </cell>
          <cell r="AV3858" t="str">
            <v>6</v>
          </cell>
        </row>
        <row r="3859">
          <cell r="B3859" t="str">
            <v>SD NEGERI SURUHWADANG 04</v>
          </cell>
          <cell r="F3859" t="str">
            <v>P</v>
          </cell>
          <cell r="AV3859" t="str">
            <v>5</v>
          </cell>
        </row>
        <row r="3860">
          <cell r="B3860" t="str">
            <v>SD NEGERI SURUHWADANG 04</v>
          </cell>
          <cell r="F3860" t="str">
            <v>P</v>
          </cell>
          <cell r="AV3860" t="str">
            <v>4</v>
          </cell>
        </row>
        <row r="3861">
          <cell r="B3861" t="str">
            <v>SD NEGERI SURUHWADANG 04</v>
          </cell>
          <cell r="F3861" t="str">
            <v>P</v>
          </cell>
          <cell r="AV3861" t="str">
            <v>2</v>
          </cell>
        </row>
        <row r="3862">
          <cell r="B3862" t="str">
            <v>SD NEGERI SURUHWADANG 04</v>
          </cell>
          <cell r="F3862" t="str">
            <v>P</v>
          </cell>
          <cell r="AV3862" t="str">
            <v>1</v>
          </cell>
        </row>
        <row r="3863">
          <cell r="B3863" t="str">
            <v>SD NEGERI SURUHWADANG 04</v>
          </cell>
          <cell r="F3863" t="str">
            <v>P</v>
          </cell>
          <cell r="AV3863" t="str">
            <v>3</v>
          </cell>
        </row>
        <row r="3864">
          <cell r="B3864" t="str">
            <v>SD NEGERI SURUHWADANG 04</v>
          </cell>
          <cell r="F3864" t="str">
            <v>P</v>
          </cell>
          <cell r="AV3864" t="str">
            <v>1</v>
          </cell>
        </row>
        <row r="3865">
          <cell r="B3865" t="str">
            <v>SD NEGERI SURUHWADANG 04</v>
          </cell>
          <cell r="F3865" t="str">
            <v>L</v>
          </cell>
          <cell r="AV3865" t="str">
            <v>5</v>
          </cell>
        </row>
        <row r="3866">
          <cell r="B3866" t="str">
            <v>SD NEGERI SURUHWADANG 04</v>
          </cell>
          <cell r="F3866" t="str">
            <v>L</v>
          </cell>
          <cell r="AV3866" t="str">
            <v>5</v>
          </cell>
        </row>
        <row r="3867">
          <cell r="B3867" t="str">
            <v>SD NEGERI SURUHWADANG 04</v>
          </cell>
          <cell r="F3867" t="str">
            <v>L</v>
          </cell>
          <cell r="AV3867" t="str">
            <v>1</v>
          </cell>
        </row>
        <row r="3868">
          <cell r="B3868" t="str">
            <v>SD NEGERI SURUHWADANG 04</v>
          </cell>
          <cell r="F3868" t="str">
            <v>L</v>
          </cell>
          <cell r="AV3868" t="str">
            <v>6</v>
          </cell>
        </row>
        <row r="3869">
          <cell r="B3869" t="str">
            <v>SD NEGERI SURUHWADANG 04</v>
          </cell>
          <cell r="F3869" t="str">
            <v>L</v>
          </cell>
          <cell r="AV3869" t="str">
            <v>5</v>
          </cell>
        </row>
        <row r="3870">
          <cell r="B3870" t="str">
            <v>SD NEGERI SURUHWADANG 04</v>
          </cell>
          <cell r="F3870" t="str">
            <v>L</v>
          </cell>
          <cell r="AV3870" t="str">
            <v>6</v>
          </cell>
        </row>
        <row r="3871">
          <cell r="B3871" t="str">
            <v>SD NEGERI SURUHWADANG 04</v>
          </cell>
          <cell r="F3871" t="str">
            <v>P</v>
          </cell>
          <cell r="AV3871" t="str">
            <v>3</v>
          </cell>
        </row>
        <row r="3872">
          <cell r="B3872" t="str">
            <v>SD NEGERI SURUHWADANG 04</v>
          </cell>
          <cell r="F3872" t="str">
            <v>P</v>
          </cell>
          <cell r="AV3872" t="str">
            <v>4</v>
          </cell>
        </row>
        <row r="3873">
          <cell r="B3873" t="str">
            <v>SD NEGERI SURUHWADANG 04</v>
          </cell>
          <cell r="F3873" t="str">
            <v>L</v>
          </cell>
          <cell r="AV3873" t="str">
            <v>3</v>
          </cell>
        </row>
        <row r="3874">
          <cell r="B3874" t="str">
            <v>SD NEGERI SURUHWADANG 04</v>
          </cell>
          <cell r="F3874" t="str">
            <v>L</v>
          </cell>
          <cell r="AV3874" t="str">
            <v>5</v>
          </cell>
        </row>
        <row r="3875">
          <cell r="B3875" t="str">
            <v>SD NEGERI SURUHWADANG 04</v>
          </cell>
          <cell r="F3875" t="str">
            <v>L</v>
          </cell>
          <cell r="AV3875" t="str">
            <v>3</v>
          </cell>
        </row>
        <row r="3876">
          <cell r="B3876" t="str">
            <v>SD NEGERI SURUHWADANG 04</v>
          </cell>
          <cell r="F3876" t="str">
            <v>L</v>
          </cell>
          <cell r="AV3876" t="str">
            <v>5</v>
          </cell>
        </row>
        <row r="3877">
          <cell r="B3877" t="str">
            <v>SD NEGERI SURUHWADANG 04</v>
          </cell>
          <cell r="F3877" t="str">
            <v>P</v>
          </cell>
          <cell r="AV3877" t="str">
            <v>1</v>
          </cell>
        </row>
        <row r="3878">
          <cell r="B3878" t="str">
            <v>SD NEGERI SURUHWADANG 04</v>
          </cell>
          <cell r="F3878" t="str">
            <v>P</v>
          </cell>
          <cell r="AV3878" t="str">
            <v>5</v>
          </cell>
        </row>
        <row r="3879">
          <cell r="B3879" t="str">
            <v>SD NEGERI SURUHWADANG 04</v>
          </cell>
          <cell r="F3879" t="str">
            <v>P</v>
          </cell>
          <cell r="AV3879" t="str">
            <v>3</v>
          </cell>
        </row>
        <row r="3880">
          <cell r="B3880" t="str">
            <v>SD NEGERI SURUHWADANG 04</v>
          </cell>
          <cell r="F3880" t="str">
            <v>L</v>
          </cell>
          <cell r="AV3880" t="str">
            <v>2</v>
          </cell>
        </row>
        <row r="3881">
          <cell r="B3881" t="str">
            <v>SD NEGERI SURUHWADANG 04</v>
          </cell>
          <cell r="F3881" t="str">
            <v>L</v>
          </cell>
          <cell r="AV3881" t="str">
            <v>5</v>
          </cell>
        </row>
        <row r="3882">
          <cell r="B3882" t="str">
            <v>SD NEGERI SURUHWADANG 04</v>
          </cell>
          <cell r="F3882" t="str">
            <v>L</v>
          </cell>
          <cell r="AV3882" t="str">
            <v>3</v>
          </cell>
        </row>
        <row r="3883">
          <cell r="B3883" t="str">
            <v>SD NEGERI SURUHWADANG 04</v>
          </cell>
          <cell r="F3883" t="str">
            <v>L</v>
          </cell>
          <cell r="AV3883" t="str">
            <v>6</v>
          </cell>
        </row>
        <row r="3884">
          <cell r="B3884" t="str">
            <v>SD NEGERI SURUHWADANG 04</v>
          </cell>
          <cell r="F3884" t="str">
            <v>P</v>
          </cell>
          <cell r="AV3884" t="str">
            <v>1</v>
          </cell>
        </row>
        <row r="3885">
          <cell r="B3885" t="str">
            <v>SD NEGERI SURUHWADANG 04</v>
          </cell>
          <cell r="F3885" t="str">
            <v>L</v>
          </cell>
          <cell r="AV3885" t="str">
            <v>2</v>
          </cell>
        </row>
        <row r="3886">
          <cell r="B3886" t="str">
            <v>SD NEGERI SURUHWADANG 04</v>
          </cell>
          <cell r="F3886" t="str">
            <v>L</v>
          </cell>
          <cell r="AV3886" t="str">
            <v>6</v>
          </cell>
        </row>
        <row r="3887">
          <cell r="B3887" t="str">
            <v>SD NEGERI SURUHWADANG 04</v>
          </cell>
          <cell r="F3887" t="str">
            <v>L</v>
          </cell>
          <cell r="AV3887" t="str">
            <v>3</v>
          </cell>
        </row>
        <row r="3888">
          <cell r="B3888" t="str">
            <v>SD NEGERI SURUHWADANG 04</v>
          </cell>
          <cell r="F3888" t="str">
            <v>L</v>
          </cell>
          <cell r="AV3888" t="str">
            <v>5</v>
          </cell>
        </row>
        <row r="3889">
          <cell r="B3889" t="str">
            <v>SD NEGERI SURUHWADANG 04</v>
          </cell>
          <cell r="F3889" t="str">
            <v>L</v>
          </cell>
          <cell r="AV3889" t="str">
            <v>1</v>
          </cell>
        </row>
        <row r="3890">
          <cell r="B3890" t="str">
            <v>SD NEGERI SURUHWADANG 04</v>
          </cell>
          <cell r="F3890" t="str">
            <v>P</v>
          </cell>
          <cell r="AV3890" t="str">
            <v>1</v>
          </cell>
        </row>
        <row r="3891">
          <cell r="B3891" t="str">
            <v>SD NEGERI SURUHWADANG 04</v>
          </cell>
          <cell r="F3891" t="str">
            <v>L</v>
          </cell>
          <cell r="AV3891" t="str">
            <v>2</v>
          </cell>
        </row>
        <row r="3892">
          <cell r="B3892" t="str">
            <v>SD NEGERI SURUHWADANG 04</v>
          </cell>
          <cell r="F3892" t="str">
            <v>L</v>
          </cell>
          <cell r="AV3892" t="str">
            <v>1</v>
          </cell>
        </row>
        <row r="3893">
          <cell r="B3893" t="str">
            <v>SD NEGERI SURUHWADANG 04</v>
          </cell>
          <cell r="F3893" t="str">
            <v>L</v>
          </cell>
          <cell r="AV3893" t="str">
            <v>4</v>
          </cell>
        </row>
        <row r="3894">
          <cell r="B3894" t="str">
            <v>SD NEGERI SURUHWADANG 04</v>
          </cell>
          <cell r="F3894" t="str">
            <v>L</v>
          </cell>
          <cell r="AV3894" t="str">
            <v>4</v>
          </cell>
        </row>
        <row r="3895">
          <cell r="B3895" t="str">
            <v>SD NEGERI SURUHWADANG 04</v>
          </cell>
          <cell r="F3895" t="str">
            <v>P</v>
          </cell>
          <cell r="AV3895" t="str">
            <v>4</v>
          </cell>
        </row>
        <row r="3896">
          <cell r="B3896" t="str">
            <v>SD NEGERI SURUHWADANG 04</v>
          </cell>
          <cell r="F3896" t="str">
            <v>P</v>
          </cell>
          <cell r="AV3896" t="str">
            <v>5</v>
          </cell>
        </row>
        <row r="3897">
          <cell r="B3897" t="str">
            <v>SD NEGERI SURUHWADANG 04</v>
          </cell>
          <cell r="F3897" t="str">
            <v>P</v>
          </cell>
          <cell r="AV3897" t="str">
            <v>6</v>
          </cell>
        </row>
        <row r="3898">
          <cell r="B3898" t="str">
            <v>SD NEGERI SURUHWADANG 04</v>
          </cell>
          <cell r="F3898" t="str">
            <v>L</v>
          </cell>
          <cell r="AV3898" t="str">
            <v>1</v>
          </cell>
        </row>
        <row r="3899">
          <cell r="B3899" t="str">
            <v>SD NEGERI SURUHWADANG 04</v>
          </cell>
          <cell r="F3899" t="str">
            <v>P</v>
          </cell>
          <cell r="AV3899" t="str">
            <v>5</v>
          </cell>
        </row>
        <row r="3900">
          <cell r="B3900" t="str">
            <v>SD NEGERI SURUHWADANG 04</v>
          </cell>
          <cell r="F3900" t="str">
            <v>L</v>
          </cell>
          <cell r="AV3900" t="str">
            <v>2</v>
          </cell>
        </row>
        <row r="3901">
          <cell r="B3901" t="str">
            <v>SD NEGERI SURUHWADANG 04</v>
          </cell>
          <cell r="F3901" t="str">
            <v>P</v>
          </cell>
          <cell r="AV3901" t="str">
            <v>4</v>
          </cell>
        </row>
        <row r="3902">
          <cell r="B3902" t="str">
            <v>SD NEGERI SURUHWADANG 04</v>
          </cell>
          <cell r="F3902" t="str">
            <v>L</v>
          </cell>
          <cell r="AV3902" t="str">
            <v>2</v>
          </cell>
        </row>
        <row r="3903">
          <cell r="B3903" t="str">
            <v>SD NEGERI SURUHWADANG 04</v>
          </cell>
          <cell r="F3903" t="str">
            <v>P</v>
          </cell>
          <cell r="AV3903" t="str">
            <v>4</v>
          </cell>
        </row>
        <row r="3904">
          <cell r="B3904" t="str">
            <v>SD NEGERI SURUHWADANG 04</v>
          </cell>
          <cell r="F3904" t="str">
            <v>L</v>
          </cell>
          <cell r="AV3904" t="str">
            <v>2</v>
          </cell>
        </row>
        <row r="3905">
          <cell r="B3905" t="str">
            <v>SD NEGERI SURUHWADANG 04</v>
          </cell>
          <cell r="F3905" t="str">
            <v>L</v>
          </cell>
          <cell r="AV3905" t="str">
            <v>2</v>
          </cell>
        </row>
        <row r="3906">
          <cell r="B3906" t="str">
            <v>SD NEGERI SURUHWADANG 04</v>
          </cell>
          <cell r="F3906" t="str">
            <v>P</v>
          </cell>
          <cell r="AV3906" t="str">
            <v>4</v>
          </cell>
        </row>
        <row r="3907">
          <cell r="B3907" t="str">
            <v>SD NEGERI SURUHWADANG 04</v>
          </cell>
          <cell r="F3907" t="str">
            <v>L</v>
          </cell>
          <cell r="AV3907" t="str">
            <v>2</v>
          </cell>
        </row>
        <row r="3908">
          <cell r="B3908" t="str">
            <v>SD NEGERI SURUHWADANG 04</v>
          </cell>
          <cell r="F3908" t="str">
            <v>L</v>
          </cell>
          <cell r="AV3908" t="str">
            <v>5</v>
          </cell>
        </row>
        <row r="3909">
          <cell r="B3909" t="str">
            <v>SD NEGERI SURUHWADANG 04</v>
          </cell>
          <cell r="F3909" t="str">
            <v>L</v>
          </cell>
          <cell r="AV3909" t="str">
            <v>6</v>
          </cell>
        </row>
        <row r="3910">
          <cell r="B3910" t="str">
            <v>SD NEGERI SURUHWADANG 04</v>
          </cell>
          <cell r="F3910" t="str">
            <v>P</v>
          </cell>
          <cell r="AV3910" t="str">
            <v>2</v>
          </cell>
        </row>
        <row r="3911">
          <cell r="B3911" t="str">
            <v>SD NEGERI SURUHWADANG 04</v>
          </cell>
          <cell r="F3911" t="str">
            <v>P</v>
          </cell>
          <cell r="AV3911" t="str">
            <v>4</v>
          </cell>
        </row>
        <row r="3912">
          <cell r="B3912" t="str">
            <v>SD NEGERI SURUHWADANG 04</v>
          </cell>
          <cell r="F3912" t="str">
            <v>P</v>
          </cell>
          <cell r="AV3912" t="str">
            <v>1</v>
          </cell>
        </row>
        <row r="3913">
          <cell r="B3913" t="str">
            <v>SD NEGERI SURUHWADANG 04</v>
          </cell>
          <cell r="F3913" t="str">
            <v>L</v>
          </cell>
          <cell r="AV3913" t="str">
            <v>6</v>
          </cell>
        </row>
        <row r="3914">
          <cell r="B3914" t="str">
            <v>SD NEGERI SURUHWADANG 04</v>
          </cell>
          <cell r="F3914" t="str">
            <v>L</v>
          </cell>
          <cell r="AV3914" t="str">
            <v>4</v>
          </cell>
        </row>
        <row r="3915">
          <cell r="B3915" t="str">
            <v>SD NEGERI SURUHWADANG 04</v>
          </cell>
          <cell r="F3915" t="str">
            <v>L</v>
          </cell>
          <cell r="AV3915" t="str">
            <v>2</v>
          </cell>
        </row>
        <row r="3916">
          <cell r="B3916" t="str">
            <v>SD NEGERI SURUHWADANG 04</v>
          </cell>
          <cell r="F3916" t="str">
            <v>L</v>
          </cell>
          <cell r="AV3916" t="str">
            <v>4</v>
          </cell>
        </row>
        <row r="3917">
          <cell r="B3917" t="str">
            <v>SD NEGERI SURUHWADANG 04</v>
          </cell>
          <cell r="F3917" t="str">
            <v>P</v>
          </cell>
          <cell r="AV3917" t="str">
            <v>5</v>
          </cell>
        </row>
        <row r="3918">
          <cell r="B3918" t="str">
            <v>SD NEGERI SURUHWADANG 04</v>
          </cell>
          <cell r="F3918" t="str">
            <v>P</v>
          </cell>
          <cell r="AV3918" t="str">
            <v>1</v>
          </cell>
        </row>
        <row r="3919">
          <cell r="B3919" t="str">
            <v>SD NEGERI SURUHWADANG 04</v>
          </cell>
          <cell r="F3919" t="str">
            <v>P</v>
          </cell>
          <cell r="AV3919" t="str">
            <v>2</v>
          </cell>
        </row>
        <row r="3920">
          <cell r="B3920" t="str">
            <v>SD NEGERI SURUHWADANG 04</v>
          </cell>
          <cell r="F3920" t="str">
            <v>L</v>
          </cell>
          <cell r="AV3920" t="str">
            <v>6</v>
          </cell>
        </row>
        <row r="3921">
          <cell r="B3921" t="str">
            <v>SD NEGERI SURUHWADANG 04</v>
          </cell>
          <cell r="F3921" t="str">
            <v>L</v>
          </cell>
          <cell r="AV3921" t="str">
            <v>1</v>
          </cell>
        </row>
        <row r="3922">
          <cell r="B3922" t="str">
            <v>SD NEGERI SURUHWADANG 04</v>
          </cell>
          <cell r="F3922" t="str">
            <v>P</v>
          </cell>
          <cell r="AV3922" t="str">
            <v>6</v>
          </cell>
        </row>
        <row r="3923">
          <cell r="B3923" t="str">
            <v>SD NEGERI SURUHWADANG 04</v>
          </cell>
          <cell r="F3923" t="str">
            <v>L</v>
          </cell>
          <cell r="AV3923" t="str">
            <v>4</v>
          </cell>
        </row>
        <row r="3924">
          <cell r="B3924" t="str">
            <v>SD NEGERI SURUHWADANG 04</v>
          </cell>
          <cell r="F3924" t="str">
            <v>L</v>
          </cell>
          <cell r="AV3924" t="str">
            <v>3</v>
          </cell>
        </row>
        <row r="3925">
          <cell r="B3925" t="str">
            <v>SD NEGERI SURUHWADANG 04</v>
          </cell>
          <cell r="F3925" t="str">
            <v>P</v>
          </cell>
          <cell r="AV3925" t="str">
            <v>1</v>
          </cell>
        </row>
        <row r="3926">
          <cell r="B3926" t="str">
            <v>SD NEGERI SURUHWADANG 04</v>
          </cell>
          <cell r="F3926" t="str">
            <v>L</v>
          </cell>
          <cell r="AV3926" t="str">
            <v>2</v>
          </cell>
        </row>
        <row r="3927">
          <cell r="B3927" t="str">
            <v>SD NEGERI SURUHWADANG 04</v>
          </cell>
          <cell r="F3927" t="str">
            <v>P</v>
          </cell>
          <cell r="AV3927" t="str">
            <v>1</v>
          </cell>
        </row>
        <row r="3928">
          <cell r="B3928" t="str">
            <v>SD NEGERI SURUHWADANG 04</v>
          </cell>
          <cell r="F3928" t="str">
            <v>P</v>
          </cell>
          <cell r="AV3928" t="str">
            <v>2</v>
          </cell>
        </row>
        <row r="3929">
          <cell r="B3929" t="str">
            <v>SD NEGERI SURUHWADANG 04</v>
          </cell>
          <cell r="F3929" t="str">
            <v>P</v>
          </cell>
          <cell r="AV3929" t="str">
            <v>5</v>
          </cell>
        </row>
        <row r="3930">
          <cell r="B3930" t="str">
            <v>SD NEGERI SURUHWADANG 04</v>
          </cell>
          <cell r="F3930" t="str">
            <v>P</v>
          </cell>
          <cell r="AV3930" t="str">
            <v>6</v>
          </cell>
        </row>
        <row r="3931">
          <cell r="B3931" t="str">
            <v>SD NEGERI SURUHWADANG 04</v>
          </cell>
          <cell r="F3931" t="str">
            <v>P</v>
          </cell>
          <cell r="AV3931" t="str">
            <v>5</v>
          </cell>
        </row>
        <row r="3932">
          <cell r="B3932" t="str">
            <v>SD NEGERI SURUHWADANG 04</v>
          </cell>
          <cell r="F3932" t="str">
            <v>P</v>
          </cell>
          <cell r="AV3932" t="str">
            <v>4</v>
          </cell>
        </row>
        <row r="3933">
          <cell r="B3933" t="str">
            <v>SD NEGERI SURUHWADANG 04</v>
          </cell>
          <cell r="F3933" t="str">
            <v>L</v>
          </cell>
          <cell r="AV3933" t="str">
            <v>6</v>
          </cell>
        </row>
        <row r="3934">
          <cell r="B3934" t="str">
            <v>SD NEGERI SURUHWADANG 04</v>
          </cell>
          <cell r="F3934" t="str">
            <v>P</v>
          </cell>
          <cell r="AV3934" t="str">
            <v>2</v>
          </cell>
        </row>
        <row r="3935">
          <cell r="B3935" t="str">
            <v>SD NEGERI SURUHWADANG 04</v>
          </cell>
          <cell r="F3935" t="str">
            <v>P</v>
          </cell>
          <cell r="AV3935" t="str">
            <v>1</v>
          </cell>
        </row>
        <row r="3936">
          <cell r="B3936" t="str">
            <v>SD NEGERI SURUHWADANG 04</v>
          </cell>
          <cell r="F3936" t="str">
            <v>P</v>
          </cell>
          <cell r="AV3936" t="str">
            <v>5</v>
          </cell>
        </row>
        <row r="3937">
          <cell r="B3937" t="str">
            <v>SD NEGERI SURUHWADANG 04</v>
          </cell>
          <cell r="F3937" t="str">
            <v>L</v>
          </cell>
          <cell r="AV3937" t="str">
            <v>1</v>
          </cell>
        </row>
        <row r="3938">
          <cell r="B3938" t="str">
            <v>SD NEGERI SURUHWADANG 04</v>
          </cell>
          <cell r="F3938" t="str">
            <v>L</v>
          </cell>
          <cell r="AV3938" t="str">
            <v>4</v>
          </cell>
        </row>
        <row r="3939">
          <cell r="B3939" t="str">
            <v>SD NEGERI SURUHWADANG 04</v>
          </cell>
          <cell r="F3939" t="str">
            <v>P</v>
          </cell>
          <cell r="AV3939" t="str">
            <v>6</v>
          </cell>
        </row>
        <row r="3940">
          <cell r="B3940" t="str">
            <v>SD NEGERI SURUHWADANG 04</v>
          </cell>
          <cell r="F3940" t="str">
            <v>P</v>
          </cell>
          <cell r="AV3940" t="str">
            <v>2</v>
          </cell>
        </row>
        <row r="3941">
          <cell r="B3941" t="str">
            <v>SD NEGERI SURUHWADANG 04</v>
          </cell>
          <cell r="F3941" t="str">
            <v>P</v>
          </cell>
          <cell r="AV3941" t="str">
            <v>5</v>
          </cell>
        </row>
        <row r="3942">
          <cell r="B3942" t="str">
            <v>SD NEGERI SURUHWADANG 04</v>
          </cell>
          <cell r="F3942" t="str">
            <v>L</v>
          </cell>
          <cell r="AV3942" t="str">
            <v>1</v>
          </cell>
        </row>
        <row r="3943">
          <cell r="B3943" t="str">
            <v>SD NEGERI SURUHWADANG 04</v>
          </cell>
          <cell r="F3943" t="str">
            <v>P</v>
          </cell>
          <cell r="AV3943" t="str">
            <v>4</v>
          </cell>
        </row>
        <row r="3944">
          <cell r="B3944" t="str">
            <v>SD NEGERI SURUHWADANG 04</v>
          </cell>
          <cell r="F3944" t="str">
            <v>P</v>
          </cell>
          <cell r="AV3944" t="str">
            <v>6</v>
          </cell>
        </row>
        <row r="3945">
          <cell r="B3945" t="str">
            <v>SD NEGERI SURUHWADANG 04</v>
          </cell>
          <cell r="F3945" t="str">
            <v>L</v>
          </cell>
          <cell r="AV3945" t="str">
            <v>3</v>
          </cell>
        </row>
        <row r="3946">
          <cell r="B3946" t="str">
            <v>SD NEGERI SURUHWADANG 04</v>
          </cell>
          <cell r="F3946" t="str">
            <v>L</v>
          </cell>
          <cell r="AV3946" t="str">
            <v>4</v>
          </cell>
        </row>
        <row r="3947">
          <cell r="B3947" t="str">
            <v>SD NEGERI SURUHWADANG 04</v>
          </cell>
          <cell r="F3947" t="str">
            <v>L</v>
          </cell>
          <cell r="AV3947" t="str">
            <v>6</v>
          </cell>
        </row>
        <row r="3948">
          <cell r="B3948" t="str">
            <v>SD NEGERI SURUHWADANG 04</v>
          </cell>
          <cell r="F3948" t="str">
            <v>L</v>
          </cell>
          <cell r="AV3948" t="str">
            <v>4</v>
          </cell>
        </row>
        <row r="3949">
          <cell r="B3949" t="str">
            <v>SD NEGERI SURUHWADANG 04</v>
          </cell>
          <cell r="F3949" t="str">
            <v>L</v>
          </cell>
          <cell r="AV3949" t="str">
            <v>6</v>
          </cell>
        </row>
        <row r="3950">
          <cell r="B3950" t="str">
            <v>SD NEGERI SURUHWADANG 04</v>
          </cell>
          <cell r="F3950" t="str">
            <v>L</v>
          </cell>
          <cell r="AV3950" t="str">
            <v>6</v>
          </cell>
        </row>
        <row r="3951">
          <cell r="B3951" t="str">
            <v>SD NEGERI SURUHWADANG 04</v>
          </cell>
          <cell r="F3951" t="str">
            <v>L</v>
          </cell>
          <cell r="AV3951" t="str">
            <v>2</v>
          </cell>
        </row>
        <row r="3952">
          <cell r="B3952" t="str">
            <v>SD NEGERI SURUHWADANG 04</v>
          </cell>
          <cell r="F3952" t="str">
            <v>P</v>
          </cell>
          <cell r="AV3952" t="str">
            <v>2</v>
          </cell>
        </row>
        <row r="3953">
          <cell r="B3953" t="str">
            <v>SD NEGERI SURUHWADANG 04</v>
          </cell>
          <cell r="F3953" t="str">
            <v>P</v>
          </cell>
          <cell r="AV3953" t="str">
            <v>4</v>
          </cell>
        </row>
        <row r="3954">
          <cell r="B3954" t="str">
            <v>SD NEGERI SURUHWADANG 04</v>
          </cell>
          <cell r="F3954" t="str">
            <v>L</v>
          </cell>
          <cell r="AV3954" t="str">
            <v>5</v>
          </cell>
        </row>
        <row r="3955">
          <cell r="B3955" t="str">
            <v>SD NEGERI SURUHWADANG 04</v>
          </cell>
          <cell r="F3955" t="str">
            <v>L</v>
          </cell>
          <cell r="AV3955" t="str">
            <v>5</v>
          </cell>
        </row>
        <row r="3956">
          <cell r="B3956" t="str">
            <v>SD NEGERI SURUHWADANG 04</v>
          </cell>
          <cell r="F3956" t="str">
            <v>P</v>
          </cell>
          <cell r="AV3956" t="str">
            <v>4</v>
          </cell>
        </row>
        <row r="3957">
          <cell r="B3957" t="str">
            <v>SD NEGERI SURUHWADANG 04</v>
          </cell>
          <cell r="F3957" t="str">
            <v>L</v>
          </cell>
          <cell r="AV3957" t="str">
            <v>6</v>
          </cell>
        </row>
        <row r="3958">
          <cell r="B3958" t="str">
            <v>SD NEGERI SURUHWADANG 04</v>
          </cell>
          <cell r="F3958" t="str">
            <v>P</v>
          </cell>
          <cell r="AV3958" t="str">
            <v>6</v>
          </cell>
        </row>
        <row r="3959">
          <cell r="B3959" t="str">
            <v>SD NEGERI SURUHWADANG 04</v>
          </cell>
          <cell r="F3959" t="str">
            <v>P</v>
          </cell>
          <cell r="AV3959" t="str">
            <v>5</v>
          </cell>
        </row>
        <row r="3960">
          <cell r="B3960" t="str">
            <v>SD NEGERI SURUHWADANG 04</v>
          </cell>
          <cell r="F3960" t="str">
            <v>P</v>
          </cell>
          <cell r="AV3960" t="str">
            <v>1</v>
          </cell>
        </row>
        <row r="3961">
          <cell r="B3961" t="str">
            <v>SD NEGERI SURUHWADANG 04</v>
          </cell>
          <cell r="F3961" t="str">
            <v>P</v>
          </cell>
          <cell r="AV3961" t="str">
            <v>1</v>
          </cell>
        </row>
        <row r="3962">
          <cell r="B3962" t="str">
            <v>SD NEGERI SURUHWADANG 04</v>
          </cell>
          <cell r="F3962" t="str">
            <v>P</v>
          </cell>
          <cell r="AV3962" t="str">
            <v>3</v>
          </cell>
        </row>
        <row r="3963">
          <cell r="B3963" t="str">
            <v>SD NEGERI SURUHWADANG 04</v>
          </cell>
          <cell r="F3963" t="str">
            <v>P</v>
          </cell>
          <cell r="AV3963" t="str">
            <v>4</v>
          </cell>
        </row>
        <row r="3964">
          <cell r="B3964" t="str">
            <v>SD NEGERI SURUHWADANG 04</v>
          </cell>
          <cell r="F3964" t="str">
            <v>P</v>
          </cell>
          <cell r="AV3964" t="str">
            <v>4</v>
          </cell>
        </row>
        <row r="3965">
          <cell r="B3965" t="str">
            <v>SD NEGERI SURUHWADANG 04</v>
          </cell>
          <cell r="F3965" t="str">
            <v>P</v>
          </cell>
          <cell r="AV3965" t="str">
            <v>5</v>
          </cell>
        </row>
        <row r="3966">
          <cell r="B3966" t="str">
            <v>SD NEGERI SURUHWADANG 04</v>
          </cell>
          <cell r="F3966" t="str">
            <v>L</v>
          </cell>
          <cell r="AV3966" t="str">
            <v>6</v>
          </cell>
        </row>
        <row r="3967">
          <cell r="B3967" t="str">
            <v>SD NEGERI SURUHWADANG 04</v>
          </cell>
          <cell r="F3967" t="str">
            <v>P</v>
          </cell>
          <cell r="AV3967" t="str">
            <v>1</v>
          </cell>
        </row>
        <row r="3968">
          <cell r="B3968" t="str">
            <v>SD NEGERI SURUHWADANG 04</v>
          </cell>
          <cell r="F3968" t="str">
            <v>L</v>
          </cell>
          <cell r="AV3968" t="str">
            <v>2</v>
          </cell>
        </row>
        <row r="3969">
          <cell r="B3969" t="str">
            <v>SD NEGERI SURUHWADANG 04</v>
          </cell>
          <cell r="F3969" t="str">
            <v>P</v>
          </cell>
          <cell r="AV3969" t="str">
            <v>3</v>
          </cell>
        </row>
        <row r="3970">
          <cell r="B3970" t="str">
            <v>SD NEGERI SURUHWADANG 04</v>
          </cell>
          <cell r="F3970" t="str">
            <v>L</v>
          </cell>
          <cell r="AV3970" t="str">
            <v>1</v>
          </cell>
        </row>
        <row r="3971">
          <cell r="B3971" t="str">
            <v>SD NEGERI SURUHWADANG 04</v>
          </cell>
          <cell r="F3971" t="str">
            <v>L</v>
          </cell>
          <cell r="AV3971" t="str">
            <v>4</v>
          </cell>
        </row>
        <row r="3972">
          <cell r="B3972" t="str">
            <v>SD NEGERI SURUHWADANG 04</v>
          </cell>
          <cell r="F3972" t="str">
            <v>P</v>
          </cell>
          <cell r="AV3972" t="str">
            <v>6</v>
          </cell>
        </row>
        <row r="3973">
          <cell r="B3973" t="str">
            <v>SD NEGERI SURUHWADANG 04</v>
          </cell>
          <cell r="F3973" t="str">
            <v>L</v>
          </cell>
          <cell r="AV3973" t="str">
            <v>4</v>
          </cell>
        </row>
        <row r="3974">
          <cell r="B3974" t="str">
            <v>SD NEGERI SURUHWADANG 04</v>
          </cell>
          <cell r="F3974" t="str">
            <v>L</v>
          </cell>
          <cell r="AV3974" t="str">
            <v>5</v>
          </cell>
        </row>
        <row r="3975">
          <cell r="B3975" t="str">
            <v>SD NEGERI SURUHWADANG 04</v>
          </cell>
          <cell r="F3975" t="str">
            <v>L</v>
          </cell>
          <cell r="AV3975" t="str">
            <v>2</v>
          </cell>
        </row>
        <row r="3976">
          <cell r="B3976" t="str">
            <v>SD NEGERI SURUHWADANG 04</v>
          </cell>
          <cell r="F3976" t="str">
            <v>P</v>
          </cell>
          <cell r="AV3976" t="str">
            <v>2</v>
          </cell>
        </row>
        <row r="3977">
          <cell r="B3977" t="str">
            <v>SD NEGERI SURUHWADANG 04</v>
          </cell>
          <cell r="F3977" t="str">
            <v>L</v>
          </cell>
          <cell r="AV3977" t="str">
            <v>5</v>
          </cell>
        </row>
        <row r="3978">
          <cell r="B3978" t="str">
            <v>SD NEGERI SURUHWADANG 04</v>
          </cell>
          <cell r="F3978" t="str">
            <v>L</v>
          </cell>
          <cell r="AV3978" t="str">
            <v>6</v>
          </cell>
        </row>
        <row r="3979">
          <cell r="B3979" t="str">
            <v>SD NEGERI SURUHWADANG 04</v>
          </cell>
          <cell r="F3979" t="str">
            <v>L</v>
          </cell>
          <cell r="AV3979" t="str">
            <v>6</v>
          </cell>
        </row>
        <row r="3980">
          <cell r="B3980" t="str">
            <v>SD NEGERI SURUHWADANG 04</v>
          </cell>
          <cell r="F3980" t="str">
            <v>L</v>
          </cell>
          <cell r="AV3980" t="str">
            <v>5</v>
          </cell>
        </row>
        <row r="3981">
          <cell r="B3981" t="str">
            <v>SD NEGERI SURUHWADANG 04</v>
          </cell>
          <cell r="F3981" t="str">
            <v>L</v>
          </cell>
          <cell r="AV3981" t="str">
            <v>6</v>
          </cell>
        </row>
        <row r="3982">
          <cell r="B3982" t="str">
            <v>SD NEGERI SURUHWADANG 04</v>
          </cell>
          <cell r="F3982" t="str">
            <v>L</v>
          </cell>
          <cell r="AV3982" t="str">
            <v>2</v>
          </cell>
        </row>
        <row r="3983">
          <cell r="B3983" t="str">
            <v>SD NEGERI SURUHWADANG 04</v>
          </cell>
          <cell r="F3983" t="str">
            <v>P</v>
          </cell>
          <cell r="AV3983" t="str">
            <v>4</v>
          </cell>
        </row>
        <row r="3984">
          <cell r="B3984" t="str">
            <v>SD NEGERI SURUHWADANG 04</v>
          </cell>
          <cell r="F3984" t="str">
            <v>L</v>
          </cell>
          <cell r="AV3984" t="str">
            <v>4</v>
          </cell>
        </row>
        <row r="3985">
          <cell r="B3985" t="str">
            <v>SD NEGERI SURUHWADANG 04</v>
          </cell>
          <cell r="F3985" t="str">
            <v>P</v>
          </cell>
          <cell r="AV3985" t="str">
            <v>2</v>
          </cell>
        </row>
        <row r="3986">
          <cell r="B3986" t="str">
            <v>SD NEGERI SURUHWADANG 04</v>
          </cell>
          <cell r="F3986" t="str">
            <v>P</v>
          </cell>
          <cell r="AV3986" t="str">
            <v>6</v>
          </cell>
        </row>
        <row r="3987">
          <cell r="B3987" t="str">
            <v>SD NEGERI SURUHWADANG 04</v>
          </cell>
          <cell r="F3987" t="str">
            <v>P</v>
          </cell>
          <cell r="AV3987" t="str">
            <v>6</v>
          </cell>
        </row>
        <row r="3988">
          <cell r="B3988" t="str">
            <v>SD NEGERI SURUHWADANG 04</v>
          </cell>
          <cell r="F3988" t="str">
            <v>P</v>
          </cell>
          <cell r="AV3988" t="str">
            <v>5</v>
          </cell>
        </row>
        <row r="3989">
          <cell r="B3989" t="str">
            <v>SD NEGERI SURUHWADANG 04</v>
          </cell>
          <cell r="F3989" t="str">
            <v>P</v>
          </cell>
          <cell r="AV3989" t="str">
            <v>5</v>
          </cell>
        </row>
        <row r="3990">
          <cell r="B3990" t="str">
            <v>SD NEGERI SURUHWADANG 04</v>
          </cell>
          <cell r="F3990" t="str">
            <v>P</v>
          </cell>
          <cell r="AV3990" t="str">
            <v>1</v>
          </cell>
        </row>
        <row r="3991">
          <cell r="B3991" t="str">
            <v>SD NEGERI SURUHWADANG 04</v>
          </cell>
          <cell r="F3991" t="str">
            <v>L</v>
          </cell>
          <cell r="AV3991" t="str">
            <v>4</v>
          </cell>
        </row>
        <row r="3992">
          <cell r="B3992" t="str">
            <v>SD NEGERI SURUHWADANG 04</v>
          </cell>
          <cell r="F3992" t="str">
            <v>P</v>
          </cell>
          <cell r="AV3992" t="str">
            <v>3</v>
          </cell>
        </row>
        <row r="3993">
          <cell r="B3993" t="str">
            <v>SD NEGERI SURUHWADANG 04</v>
          </cell>
          <cell r="F3993" t="str">
            <v>P</v>
          </cell>
          <cell r="AV3993" t="str">
            <v>2</v>
          </cell>
        </row>
        <row r="3994">
          <cell r="B3994" t="str">
            <v>SD NEGERI SURUHWADANG 04</v>
          </cell>
          <cell r="F3994" t="str">
            <v>L</v>
          </cell>
          <cell r="AV3994" t="str">
            <v>1</v>
          </cell>
        </row>
        <row r="3995">
          <cell r="B3995" t="str">
            <v>SD NEGERI SURUHWADANG 04</v>
          </cell>
          <cell r="F3995" t="str">
            <v>P</v>
          </cell>
          <cell r="AV3995" t="str">
            <v>6</v>
          </cell>
        </row>
        <row r="3996">
          <cell r="B3996" t="str">
            <v>SD NEGERI SURUHWADANG 04</v>
          </cell>
          <cell r="F3996" t="str">
            <v>P</v>
          </cell>
          <cell r="AV3996" t="str">
            <v>3</v>
          </cell>
        </row>
        <row r="3997">
          <cell r="B3997" t="str">
            <v>SD NEGERI SURUHWADANG 04</v>
          </cell>
          <cell r="F3997" t="str">
            <v>P</v>
          </cell>
          <cell r="AV3997" t="str">
            <v>6</v>
          </cell>
        </row>
        <row r="3998">
          <cell r="B3998" t="str">
            <v>SD NEGERI SURUHWADANG 04</v>
          </cell>
          <cell r="F3998" t="str">
            <v>L</v>
          </cell>
          <cell r="AV3998" t="str">
            <v>6</v>
          </cell>
        </row>
        <row r="3999">
          <cell r="B3999" t="str">
            <v>SD NEGERI SURUHWADANG 04</v>
          </cell>
          <cell r="F3999" t="str">
            <v>P</v>
          </cell>
          <cell r="AV3999" t="str">
            <v>1</v>
          </cell>
        </row>
        <row r="4000">
          <cell r="B4000" t="str">
            <v>SD NEGERI SURUHWADANG 04</v>
          </cell>
          <cell r="F4000" t="str">
            <v>L</v>
          </cell>
          <cell r="AV4000" t="str">
            <v>6</v>
          </cell>
        </row>
        <row r="4001">
          <cell r="B4001" t="str">
            <v>SD NEGERI SURUHWADANG 04</v>
          </cell>
          <cell r="F4001" t="str">
            <v>L</v>
          </cell>
          <cell r="AV4001" t="str">
            <v>5</v>
          </cell>
        </row>
        <row r="4002">
          <cell r="B4002" t="str">
            <v>SD NEGERI SURUHWADANG 04</v>
          </cell>
          <cell r="F4002" t="str">
            <v>L</v>
          </cell>
          <cell r="AV4002" t="str">
            <v>6</v>
          </cell>
        </row>
        <row r="4003">
          <cell r="B4003" t="str">
            <v>SD NEGERI SURUHWADANG 04</v>
          </cell>
          <cell r="F4003" t="str">
            <v>P</v>
          </cell>
          <cell r="AV4003" t="str">
            <v>1</v>
          </cell>
        </row>
        <row r="4004">
          <cell r="B4004" t="str">
            <v>SD NEGERI SURUHWADANG 04</v>
          </cell>
          <cell r="F4004" t="str">
            <v>L</v>
          </cell>
          <cell r="AV4004" t="str">
            <v>6</v>
          </cell>
        </row>
        <row r="4005">
          <cell r="B4005" t="str">
            <v>SD NEGERI SURUHWADANG 04</v>
          </cell>
          <cell r="F4005" t="str">
            <v>L</v>
          </cell>
          <cell r="AV4005" t="str">
            <v>4</v>
          </cell>
        </row>
        <row r="4006">
          <cell r="B4006" t="str">
            <v>SD ISLAM LUKMANUL HAKIM</v>
          </cell>
          <cell r="F4006" t="str">
            <v>L</v>
          </cell>
          <cell r="AV4006" t="str">
            <v>4</v>
          </cell>
        </row>
        <row r="4007">
          <cell r="B4007" t="str">
            <v>SD ISLAM LUKMANUL HAKIM</v>
          </cell>
          <cell r="F4007" t="str">
            <v>L</v>
          </cell>
          <cell r="AV4007" t="str">
            <v>2</v>
          </cell>
        </row>
        <row r="4008">
          <cell r="B4008" t="str">
            <v>SD ISLAM LUKMANUL HAKIM</v>
          </cell>
          <cell r="F4008" t="str">
            <v>L</v>
          </cell>
          <cell r="AV4008" t="str">
            <v>5</v>
          </cell>
        </row>
        <row r="4009">
          <cell r="B4009" t="str">
            <v>SD ISLAM LUKMANUL HAKIM</v>
          </cell>
          <cell r="F4009" t="str">
            <v>P</v>
          </cell>
          <cell r="AV4009" t="str">
            <v>5</v>
          </cell>
        </row>
        <row r="4010">
          <cell r="B4010" t="str">
            <v>SD ISLAM LUKMANUL HAKIM</v>
          </cell>
          <cell r="F4010" t="str">
            <v>L</v>
          </cell>
          <cell r="AV4010" t="str">
            <v>3</v>
          </cell>
        </row>
        <row r="4011">
          <cell r="B4011" t="str">
            <v>SD ISLAM LUKMANUL HAKIM</v>
          </cell>
          <cell r="F4011" t="str">
            <v>P</v>
          </cell>
          <cell r="AV4011" t="str">
            <v>3</v>
          </cell>
        </row>
        <row r="4012">
          <cell r="B4012" t="str">
            <v>SD ISLAM LUKMANUL HAKIM</v>
          </cell>
          <cell r="F4012" t="str">
            <v>P</v>
          </cell>
          <cell r="AV4012" t="str">
            <v>2</v>
          </cell>
        </row>
        <row r="4013">
          <cell r="B4013" t="str">
            <v>SD ISLAM LUKMANUL HAKIM</v>
          </cell>
          <cell r="F4013" t="str">
            <v>L</v>
          </cell>
          <cell r="AV4013" t="str">
            <v>2</v>
          </cell>
        </row>
        <row r="4014">
          <cell r="B4014" t="str">
            <v>SD ISLAM LUKMANUL HAKIM</v>
          </cell>
          <cell r="F4014" t="str">
            <v>L</v>
          </cell>
          <cell r="AV4014" t="str">
            <v>4</v>
          </cell>
        </row>
        <row r="4015">
          <cell r="B4015" t="str">
            <v>SD ISLAM LUKMANUL HAKIM</v>
          </cell>
          <cell r="F4015" t="str">
            <v>L</v>
          </cell>
          <cell r="AV4015" t="str">
            <v>2</v>
          </cell>
        </row>
        <row r="4016">
          <cell r="B4016" t="str">
            <v>SD ISLAM LUKMANUL HAKIM</v>
          </cell>
          <cell r="F4016" t="str">
            <v>L</v>
          </cell>
          <cell r="AV4016" t="str">
            <v>5</v>
          </cell>
        </row>
        <row r="4017">
          <cell r="B4017" t="str">
            <v>SD ISLAM LUKMANUL HAKIM</v>
          </cell>
          <cell r="F4017" t="str">
            <v>L</v>
          </cell>
          <cell r="AV4017" t="str">
            <v>3</v>
          </cell>
        </row>
        <row r="4018">
          <cell r="B4018" t="str">
            <v>SD ISLAM LUKMANUL HAKIM</v>
          </cell>
          <cell r="F4018" t="str">
            <v>L</v>
          </cell>
          <cell r="AV4018" t="str">
            <v>3</v>
          </cell>
        </row>
        <row r="4019">
          <cell r="B4019" t="str">
            <v>SD ISLAM LUKMANUL HAKIM</v>
          </cell>
          <cell r="F4019" t="str">
            <v>L</v>
          </cell>
          <cell r="AV4019" t="str">
            <v>6</v>
          </cell>
        </row>
        <row r="4020">
          <cell r="B4020" t="str">
            <v>SD ISLAM LUKMANUL HAKIM</v>
          </cell>
          <cell r="F4020" t="str">
            <v>L</v>
          </cell>
          <cell r="AV4020" t="str">
            <v>1</v>
          </cell>
        </row>
        <row r="4021">
          <cell r="B4021" t="str">
            <v>SD ISLAM LUKMANUL HAKIM</v>
          </cell>
          <cell r="F4021" t="str">
            <v>P</v>
          </cell>
          <cell r="AV4021" t="str">
            <v>4</v>
          </cell>
        </row>
        <row r="4022">
          <cell r="B4022" t="str">
            <v>SD ISLAM LUKMANUL HAKIM</v>
          </cell>
          <cell r="F4022" t="str">
            <v>L</v>
          </cell>
          <cell r="AV4022" t="str">
            <v>3</v>
          </cell>
        </row>
        <row r="4023">
          <cell r="B4023" t="str">
            <v>SD ISLAM LUKMANUL HAKIM</v>
          </cell>
          <cell r="F4023" t="str">
            <v>L</v>
          </cell>
          <cell r="AV4023" t="str">
            <v>1</v>
          </cell>
        </row>
        <row r="4024">
          <cell r="B4024" t="str">
            <v>SD ISLAM LUKMANUL HAKIM</v>
          </cell>
          <cell r="F4024" t="str">
            <v>L</v>
          </cell>
          <cell r="AV4024" t="str">
            <v>2</v>
          </cell>
        </row>
        <row r="4025">
          <cell r="B4025" t="str">
            <v>SD ISLAM LUKMANUL HAKIM</v>
          </cell>
          <cell r="F4025" t="str">
            <v>L</v>
          </cell>
          <cell r="AV4025" t="str">
            <v>1</v>
          </cell>
        </row>
        <row r="4026">
          <cell r="B4026" t="str">
            <v>SD ISLAM LUKMANUL HAKIM</v>
          </cell>
          <cell r="F4026" t="str">
            <v>L</v>
          </cell>
          <cell r="AV4026" t="str">
            <v>1</v>
          </cell>
        </row>
        <row r="4027">
          <cell r="B4027" t="str">
            <v>SD ISLAM LUKMANUL HAKIM</v>
          </cell>
          <cell r="F4027" t="str">
            <v>P</v>
          </cell>
          <cell r="AV4027" t="str">
            <v>2</v>
          </cell>
        </row>
        <row r="4028">
          <cell r="B4028" t="str">
            <v>SD ISLAM LUKMANUL HAKIM</v>
          </cell>
          <cell r="F4028" t="str">
            <v>L</v>
          </cell>
          <cell r="AV4028" t="str">
            <v>3</v>
          </cell>
        </row>
        <row r="4029">
          <cell r="B4029" t="str">
            <v>SD ISLAM LUKMANUL HAKIM</v>
          </cell>
          <cell r="F4029" t="str">
            <v>L</v>
          </cell>
          <cell r="AV4029" t="str">
            <v>6</v>
          </cell>
        </row>
        <row r="4030">
          <cell r="B4030" t="str">
            <v>SD ISLAM LUKMANUL HAKIM</v>
          </cell>
          <cell r="F4030" t="str">
            <v>P</v>
          </cell>
          <cell r="AV4030" t="str">
            <v>3</v>
          </cell>
        </row>
        <row r="4031">
          <cell r="B4031" t="str">
            <v>SD ISLAM LUKMANUL HAKIM</v>
          </cell>
          <cell r="F4031" t="str">
            <v>P</v>
          </cell>
          <cell r="AV4031" t="str">
            <v>6</v>
          </cell>
        </row>
        <row r="4032">
          <cell r="B4032" t="str">
            <v>SD ISLAM LUKMANUL HAKIM</v>
          </cell>
          <cell r="F4032" t="str">
            <v>P</v>
          </cell>
          <cell r="AV4032" t="str">
            <v>5</v>
          </cell>
        </row>
        <row r="4033">
          <cell r="B4033" t="str">
            <v>SD ISLAM LUKMANUL HAKIM</v>
          </cell>
          <cell r="F4033" t="str">
            <v>P</v>
          </cell>
          <cell r="AV4033" t="str">
            <v>5</v>
          </cell>
        </row>
        <row r="4034">
          <cell r="B4034" t="str">
            <v>SD ISLAM LUKMANUL HAKIM</v>
          </cell>
          <cell r="F4034" t="str">
            <v>P</v>
          </cell>
          <cell r="AV4034" t="str">
            <v>6</v>
          </cell>
        </row>
        <row r="4035">
          <cell r="B4035" t="str">
            <v>SD ISLAM LUKMANUL HAKIM</v>
          </cell>
          <cell r="F4035" t="str">
            <v>P</v>
          </cell>
          <cell r="AV4035" t="str">
            <v>4</v>
          </cell>
        </row>
        <row r="4036">
          <cell r="B4036" t="str">
            <v>SD ISLAM LUKMANUL HAKIM</v>
          </cell>
          <cell r="F4036" t="str">
            <v>P</v>
          </cell>
          <cell r="AV4036" t="str">
            <v>1</v>
          </cell>
        </row>
        <row r="4037">
          <cell r="B4037" t="str">
            <v>SD ISLAM LUKMANUL HAKIM</v>
          </cell>
          <cell r="F4037" t="str">
            <v>L</v>
          </cell>
          <cell r="AV4037" t="str">
            <v>2</v>
          </cell>
        </row>
        <row r="4038">
          <cell r="B4038" t="str">
            <v>SD ISLAM LUKMANUL HAKIM</v>
          </cell>
          <cell r="F4038" t="str">
            <v>P</v>
          </cell>
          <cell r="AV4038" t="str">
            <v>5</v>
          </cell>
        </row>
        <row r="4039">
          <cell r="B4039" t="str">
            <v>SD ISLAM LUKMANUL HAKIM</v>
          </cell>
          <cell r="F4039" t="str">
            <v>L</v>
          </cell>
          <cell r="AV4039" t="str">
            <v>2</v>
          </cell>
        </row>
        <row r="4040">
          <cell r="B4040" t="str">
            <v>SD ISLAM LUKMANUL HAKIM</v>
          </cell>
          <cell r="F4040" t="str">
            <v>P</v>
          </cell>
          <cell r="AV4040" t="str">
            <v>1</v>
          </cell>
        </row>
        <row r="4041">
          <cell r="B4041" t="str">
            <v>SD ISLAM LUKMANUL HAKIM</v>
          </cell>
          <cell r="F4041" t="str">
            <v>P</v>
          </cell>
          <cell r="AV4041" t="str">
            <v>1</v>
          </cell>
        </row>
        <row r="4042">
          <cell r="B4042" t="str">
            <v>SD ISLAM LUKMANUL HAKIM</v>
          </cell>
          <cell r="F4042" t="str">
            <v>L</v>
          </cell>
          <cell r="AV4042" t="str">
            <v>2</v>
          </cell>
        </row>
        <row r="4043">
          <cell r="B4043" t="str">
            <v>SD ISLAM LUKMANUL HAKIM</v>
          </cell>
          <cell r="F4043" t="str">
            <v>L</v>
          </cell>
          <cell r="AV4043" t="str">
            <v>2</v>
          </cell>
        </row>
        <row r="4044">
          <cell r="B4044" t="str">
            <v>SD ISLAM LUKMANUL HAKIM</v>
          </cell>
          <cell r="F4044" t="str">
            <v>L</v>
          </cell>
          <cell r="AV4044" t="str">
            <v>2</v>
          </cell>
        </row>
        <row r="4045">
          <cell r="B4045" t="str">
            <v>SD ISLAM LUKMANUL HAKIM</v>
          </cell>
          <cell r="F4045" t="str">
            <v>L</v>
          </cell>
          <cell r="AV4045" t="str">
            <v>4</v>
          </cell>
        </row>
        <row r="4046">
          <cell r="B4046" t="str">
            <v>SD ISLAM LUKMANUL HAKIM</v>
          </cell>
          <cell r="F4046" t="str">
            <v>P</v>
          </cell>
          <cell r="AV4046" t="str">
            <v>2</v>
          </cell>
        </row>
        <row r="4047">
          <cell r="B4047" t="str">
            <v>SD ISLAM LUKMANUL HAKIM</v>
          </cell>
          <cell r="F4047" t="str">
            <v>P</v>
          </cell>
          <cell r="AV4047" t="str">
            <v>3</v>
          </cell>
        </row>
        <row r="4048">
          <cell r="B4048" t="str">
            <v>SD ISLAM LUKMANUL HAKIM</v>
          </cell>
          <cell r="F4048" t="str">
            <v>P</v>
          </cell>
          <cell r="AV4048" t="str">
            <v>4</v>
          </cell>
        </row>
        <row r="4049">
          <cell r="B4049" t="str">
            <v>SD ISLAM LUKMANUL HAKIM</v>
          </cell>
          <cell r="F4049" t="str">
            <v>P</v>
          </cell>
          <cell r="AV4049" t="str">
            <v>3</v>
          </cell>
        </row>
        <row r="4050">
          <cell r="B4050" t="str">
            <v>SD ISLAM LUKMANUL HAKIM</v>
          </cell>
          <cell r="F4050" t="str">
            <v>P</v>
          </cell>
          <cell r="AV4050" t="str">
            <v>4</v>
          </cell>
        </row>
        <row r="4051">
          <cell r="B4051" t="str">
            <v>SD ISLAM LUKMANUL HAKIM</v>
          </cell>
          <cell r="F4051" t="str">
            <v>P</v>
          </cell>
          <cell r="AV4051" t="str">
            <v>4</v>
          </cell>
        </row>
        <row r="4052">
          <cell r="B4052" t="str">
            <v>SD ISLAM LUKMANUL HAKIM</v>
          </cell>
          <cell r="F4052" t="str">
            <v>P</v>
          </cell>
          <cell r="AV4052" t="str">
            <v>1</v>
          </cell>
        </row>
        <row r="4053">
          <cell r="B4053" t="str">
            <v>SD ISLAM LUKMANUL HAKIM</v>
          </cell>
          <cell r="F4053" t="str">
            <v>P</v>
          </cell>
          <cell r="AV4053" t="str">
            <v>1</v>
          </cell>
        </row>
        <row r="4054">
          <cell r="B4054" t="str">
            <v>SD ISLAM LUKMANUL HAKIM</v>
          </cell>
          <cell r="F4054" t="str">
            <v>L</v>
          </cell>
          <cell r="AV4054" t="str">
            <v>1</v>
          </cell>
        </row>
        <row r="4055">
          <cell r="B4055" t="str">
            <v>SD ISLAM LUKMANUL HAKIM</v>
          </cell>
          <cell r="F4055" t="str">
            <v>L</v>
          </cell>
          <cell r="AV4055" t="str">
            <v>2</v>
          </cell>
        </row>
        <row r="4056">
          <cell r="B4056" t="str">
            <v>SD ISLAM LUKMANUL HAKIM</v>
          </cell>
          <cell r="F4056" t="str">
            <v>L</v>
          </cell>
          <cell r="AV4056" t="str">
            <v>2</v>
          </cell>
        </row>
        <row r="4057">
          <cell r="B4057" t="str">
            <v>SD ISLAM LUKMANUL HAKIM</v>
          </cell>
          <cell r="F4057" t="str">
            <v>P</v>
          </cell>
          <cell r="AV4057" t="str">
            <v>3</v>
          </cell>
        </row>
        <row r="4058">
          <cell r="B4058" t="str">
            <v>SD ISLAM LUKMANUL HAKIM</v>
          </cell>
          <cell r="F4058" t="str">
            <v>P</v>
          </cell>
          <cell r="AV4058" t="str">
            <v>5</v>
          </cell>
        </row>
        <row r="4059">
          <cell r="B4059" t="str">
            <v>SD ISLAM LUKMANUL HAKIM</v>
          </cell>
          <cell r="F4059" t="str">
            <v>P</v>
          </cell>
          <cell r="AV4059" t="str">
            <v>3</v>
          </cell>
        </row>
        <row r="4060">
          <cell r="B4060" t="str">
            <v>SD ISLAM LUKMANUL HAKIM</v>
          </cell>
          <cell r="F4060" t="str">
            <v>P</v>
          </cell>
          <cell r="AV4060" t="str">
            <v>1</v>
          </cell>
        </row>
        <row r="4061">
          <cell r="B4061" t="str">
            <v>SD ISLAM LUKMANUL HAKIM</v>
          </cell>
          <cell r="F4061" t="str">
            <v>P</v>
          </cell>
          <cell r="AV4061" t="str">
            <v>2</v>
          </cell>
        </row>
        <row r="4062">
          <cell r="B4062" t="str">
            <v>SD ISLAM LUKMANUL HAKIM</v>
          </cell>
          <cell r="F4062" t="str">
            <v>P</v>
          </cell>
          <cell r="AV4062" t="str">
            <v>5</v>
          </cell>
        </row>
        <row r="4063">
          <cell r="B4063" t="str">
            <v>SD ISLAM LUKMANUL HAKIM</v>
          </cell>
          <cell r="F4063" t="str">
            <v>P</v>
          </cell>
          <cell r="AV4063" t="str">
            <v>2</v>
          </cell>
        </row>
        <row r="4064">
          <cell r="B4064" t="str">
            <v>SD ISLAM LUKMANUL HAKIM</v>
          </cell>
          <cell r="F4064" t="str">
            <v>P</v>
          </cell>
          <cell r="AV4064" t="str">
            <v>3</v>
          </cell>
        </row>
        <row r="4065">
          <cell r="B4065" t="str">
            <v>SD ISLAM LUKMANUL HAKIM</v>
          </cell>
          <cell r="F4065" t="str">
            <v>P</v>
          </cell>
          <cell r="AV4065" t="str">
            <v>2</v>
          </cell>
        </row>
        <row r="4066">
          <cell r="B4066" t="str">
            <v>SD ISLAM LUKMANUL HAKIM</v>
          </cell>
          <cell r="F4066" t="str">
            <v>L</v>
          </cell>
          <cell r="AV4066" t="str">
            <v>2</v>
          </cell>
        </row>
        <row r="4067">
          <cell r="B4067" t="str">
            <v>SD ISLAM LUKMANUL HAKIM</v>
          </cell>
          <cell r="F4067" t="str">
            <v>L</v>
          </cell>
          <cell r="AV4067" t="str">
            <v>2</v>
          </cell>
        </row>
        <row r="4068">
          <cell r="B4068" t="str">
            <v>SD ISLAM LUKMANUL HAKIM</v>
          </cell>
          <cell r="F4068" t="str">
            <v>L</v>
          </cell>
          <cell r="AV4068" t="str">
            <v>3</v>
          </cell>
        </row>
        <row r="4069">
          <cell r="B4069" t="str">
            <v>SD ISLAM LUKMANUL HAKIM</v>
          </cell>
          <cell r="F4069" t="str">
            <v>L</v>
          </cell>
          <cell r="AV4069" t="str">
            <v>3</v>
          </cell>
        </row>
        <row r="4070">
          <cell r="B4070" t="str">
            <v>SD ISLAM LUKMANUL HAKIM</v>
          </cell>
          <cell r="F4070" t="str">
            <v>L</v>
          </cell>
          <cell r="AV4070" t="str">
            <v>1</v>
          </cell>
        </row>
        <row r="4071">
          <cell r="B4071" t="str">
            <v>SD ISLAM LUKMANUL HAKIM</v>
          </cell>
          <cell r="F4071" t="str">
            <v>P</v>
          </cell>
          <cell r="AV4071" t="str">
            <v>1</v>
          </cell>
        </row>
        <row r="4072">
          <cell r="B4072" t="str">
            <v>SD ISLAM LUKMANUL HAKIM</v>
          </cell>
          <cell r="F4072" t="str">
            <v>P</v>
          </cell>
          <cell r="AV4072" t="str">
            <v>1</v>
          </cell>
        </row>
        <row r="4073">
          <cell r="B4073" t="str">
            <v>SD ISLAM LUKMANUL HAKIM</v>
          </cell>
          <cell r="F4073" t="str">
            <v>L</v>
          </cell>
          <cell r="AV4073" t="str">
            <v>6</v>
          </cell>
        </row>
        <row r="4074">
          <cell r="B4074" t="str">
            <v>SD ISLAM LUKMANUL HAKIM</v>
          </cell>
          <cell r="F4074" t="str">
            <v>P</v>
          </cell>
          <cell r="AV4074" t="str">
            <v>1</v>
          </cell>
        </row>
        <row r="4075">
          <cell r="B4075" t="str">
            <v>SD ISLAM LUKMANUL HAKIM</v>
          </cell>
          <cell r="F4075" t="str">
            <v>L</v>
          </cell>
          <cell r="AV4075" t="str">
            <v>2</v>
          </cell>
        </row>
        <row r="4076">
          <cell r="B4076" t="str">
            <v>SD ISLAM LUKMANUL HAKIM</v>
          </cell>
          <cell r="F4076" t="str">
            <v>L</v>
          </cell>
          <cell r="AV4076" t="str">
            <v>3</v>
          </cell>
        </row>
        <row r="4077">
          <cell r="B4077" t="str">
            <v>SD ISLAM LUKMANUL HAKIM</v>
          </cell>
          <cell r="F4077" t="str">
            <v>P</v>
          </cell>
          <cell r="AV4077" t="str">
            <v>1</v>
          </cell>
        </row>
        <row r="4078">
          <cell r="B4078" t="str">
            <v>SD ISLAM LUKMANUL HAKIM</v>
          </cell>
          <cell r="F4078" t="str">
            <v>P</v>
          </cell>
          <cell r="AV4078" t="str">
            <v>2</v>
          </cell>
        </row>
        <row r="4079">
          <cell r="B4079" t="str">
            <v>SD ISLAM LUKMANUL HAKIM</v>
          </cell>
          <cell r="F4079" t="str">
            <v>P</v>
          </cell>
          <cell r="AV4079" t="str">
            <v>2</v>
          </cell>
        </row>
        <row r="4080">
          <cell r="B4080" t="str">
            <v>SD ISLAM LUKMANUL HAKIM</v>
          </cell>
          <cell r="F4080" t="str">
            <v>P</v>
          </cell>
          <cell r="AV4080" t="str">
            <v>5</v>
          </cell>
        </row>
        <row r="4081">
          <cell r="B4081" t="str">
            <v>SD ISLAM LUKMANUL HAKIM</v>
          </cell>
          <cell r="F4081" t="str">
            <v>P</v>
          </cell>
          <cell r="AV4081" t="str">
            <v>6</v>
          </cell>
        </row>
        <row r="4082">
          <cell r="B4082" t="str">
            <v>SD ISLAM LUKMANUL HAKIM</v>
          </cell>
          <cell r="F4082" t="str">
            <v>P</v>
          </cell>
          <cell r="AV4082" t="str">
            <v>5</v>
          </cell>
        </row>
        <row r="4083">
          <cell r="B4083" t="str">
            <v>SD ISLAM LUKMANUL HAKIM</v>
          </cell>
          <cell r="F4083" t="str">
            <v>L</v>
          </cell>
          <cell r="AV4083" t="str">
            <v>1</v>
          </cell>
        </row>
        <row r="4084">
          <cell r="B4084" t="str">
            <v>SD ISLAM LUKMANUL HAKIM</v>
          </cell>
          <cell r="F4084" t="str">
            <v>P</v>
          </cell>
          <cell r="AV4084" t="str">
            <v>4</v>
          </cell>
        </row>
        <row r="4085">
          <cell r="B4085" t="str">
            <v>SD ISLAM LUKMANUL HAKIM</v>
          </cell>
          <cell r="F4085" t="str">
            <v>P</v>
          </cell>
          <cell r="AV4085" t="str">
            <v>2</v>
          </cell>
        </row>
        <row r="4086">
          <cell r="B4086" t="str">
            <v>SD ISLAM LUKMANUL HAKIM</v>
          </cell>
          <cell r="F4086" t="str">
            <v>P</v>
          </cell>
          <cell r="AV4086" t="str">
            <v>2</v>
          </cell>
        </row>
        <row r="4087">
          <cell r="B4087" t="str">
            <v>SD ISLAM LUKMANUL HAKIM</v>
          </cell>
          <cell r="F4087" t="str">
            <v>P</v>
          </cell>
          <cell r="AV4087" t="str">
            <v>6</v>
          </cell>
        </row>
        <row r="4088">
          <cell r="B4088" t="str">
            <v>SD ISLAM LUKMANUL HAKIM</v>
          </cell>
          <cell r="F4088" t="str">
            <v>L</v>
          </cell>
          <cell r="AV4088" t="str">
            <v>1</v>
          </cell>
        </row>
        <row r="4089">
          <cell r="B4089" t="str">
            <v>SD ISLAM LUKMANUL HAKIM</v>
          </cell>
          <cell r="F4089" t="str">
            <v>L</v>
          </cell>
          <cell r="AV4089" t="str">
            <v>3</v>
          </cell>
        </row>
        <row r="4090">
          <cell r="B4090" t="str">
            <v>SD ISLAM LUKMANUL HAKIM</v>
          </cell>
          <cell r="F4090" t="str">
            <v>P</v>
          </cell>
          <cell r="AV4090" t="str">
            <v>2</v>
          </cell>
        </row>
        <row r="4091">
          <cell r="B4091" t="str">
            <v>SD ISLAM LUKMANUL HAKIM</v>
          </cell>
          <cell r="F4091" t="str">
            <v>P</v>
          </cell>
          <cell r="AV4091" t="str">
            <v>5</v>
          </cell>
        </row>
        <row r="4092">
          <cell r="B4092" t="str">
            <v>SD ISLAM LUKMANUL HAKIM</v>
          </cell>
          <cell r="F4092" t="str">
            <v>L</v>
          </cell>
          <cell r="AV4092" t="str">
            <v>3</v>
          </cell>
        </row>
        <row r="4093">
          <cell r="B4093" t="str">
            <v>SD ISLAM LUKMANUL HAKIM</v>
          </cell>
          <cell r="F4093" t="str">
            <v>L</v>
          </cell>
          <cell r="AV4093" t="str">
            <v>3</v>
          </cell>
        </row>
        <row r="4094">
          <cell r="B4094" t="str">
            <v>SD ISLAM LUKMANUL HAKIM</v>
          </cell>
          <cell r="F4094" t="str">
            <v>L</v>
          </cell>
          <cell r="AV4094" t="str">
            <v>6</v>
          </cell>
        </row>
        <row r="4095">
          <cell r="B4095" t="str">
            <v>SD ISLAM LUKMANUL HAKIM</v>
          </cell>
          <cell r="F4095" t="str">
            <v>L</v>
          </cell>
          <cell r="AV4095" t="str">
            <v>5</v>
          </cell>
        </row>
        <row r="4096">
          <cell r="B4096" t="str">
            <v>SD ISLAM LUKMANUL HAKIM</v>
          </cell>
          <cell r="F4096" t="str">
            <v>P</v>
          </cell>
          <cell r="AV4096" t="str">
            <v>2</v>
          </cell>
        </row>
        <row r="4097">
          <cell r="B4097" t="str">
            <v>SD ISLAM LUKMANUL HAKIM</v>
          </cell>
          <cell r="F4097" t="str">
            <v>P</v>
          </cell>
          <cell r="AV4097" t="str">
            <v>3</v>
          </cell>
        </row>
        <row r="4098">
          <cell r="B4098" t="str">
            <v>SD ISLAM LUKMANUL HAKIM</v>
          </cell>
          <cell r="F4098" t="str">
            <v>P</v>
          </cell>
          <cell r="AV4098" t="str">
            <v>6</v>
          </cell>
        </row>
        <row r="4099">
          <cell r="B4099" t="str">
            <v>SD ISLAM LUKMANUL HAKIM</v>
          </cell>
          <cell r="F4099" t="str">
            <v>P</v>
          </cell>
          <cell r="AV4099" t="str">
            <v>2</v>
          </cell>
        </row>
        <row r="4100">
          <cell r="B4100" t="str">
            <v>SD ISLAM LUKMANUL HAKIM</v>
          </cell>
          <cell r="F4100" t="str">
            <v>L</v>
          </cell>
          <cell r="AV4100" t="str">
            <v>3</v>
          </cell>
        </row>
        <row r="4101">
          <cell r="B4101" t="str">
            <v>SD ISLAM LUKMANUL HAKIM</v>
          </cell>
          <cell r="F4101" t="str">
            <v>P</v>
          </cell>
          <cell r="AV4101" t="str">
            <v>1</v>
          </cell>
        </row>
        <row r="4102">
          <cell r="B4102" t="str">
            <v>SD ISLAM LUKMANUL HAKIM</v>
          </cell>
          <cell r="F4102" t="str">
            <v>P</v>
          </cell>
          <cell r="AV4102" t="str">
            <v>2</v>
          </cell>
        </row>
        <row r="4103">
          <cell r="B4103" t="str">
            <v>SD ISLAM LUKMANUL HAKIM</v>
          </cell>
          <cell r="F4103" t="str">
            <v>P</v>
          </cell>
          <cell r="AV4103" t="str">
            <v>1</v>
          </cell>
        </row>
        <row r="4104">
          <cell r="B4104" t="str">
            <v>SD ISLAM LUKMANUL HAKIM</v>
          </cell>
          <cell r="F4104" t="str">
            <v>P</v>
          </cell>
          <cell r="AV4104" t="str">
            <v>5</v>
          </cell>
        </row>
        <row r="4105">
          <cell r="B4105" t="str">
            <v>SD ISLAM LUKMANUL HAKIM</v>
          </cell>
          <cell r="F4105" t="str">
            <v>L</v>
          </cell>
          <cell r="AV4105" t="str">
            <v>1</v>
          </cell>
        </row>
        <row r="4106">
          <cell r="B4106" t="str">
            <v>SD ISLAM LUKMANUL HAKIM</v>
          </cell>
          <cell r="F4106" t="str">
            <v>L</v>
          </cell>
          <cell r="AV4106" t="str">
            <v>1</v>
          </cell>
        </row>
        <row r="4107">
          <cell r="B4107" t="str">
            <v>SD ISLAM LUKMANUL HAKIM</v>
          </cell>
          <cell r="F4107" t="str">
            <v>P</v>
          </cell>
          <cell r="AV4107" t="str">
            <v>6</v>
          </cell>
        </row>
        <row r="4108">
          <cell r="B4108" t="str">
            <v>SD ISLAM LUKMANUL HAKIM</v>
          </cell>
          <cell r="F4108" t="str">
            <v>L</v>
          </cell>
          <cell r="AV4108" t="str">
            <v>5</v>
          </cell>
        </row>
        <row r="4109">
          <cell r="B4109" t="str">
            <v>SD ISLAM LUKMANUL HAKIM</v>
          </cell>
          <cell r="F4109" t="str">
            <v>L</v>
          </cell>
          <cell r="AV4109" t="str">
            <v>4</v>
          </cell>
        </row>
        <row r="4110">
          <cell r="B4110" t="str">
            <v>SD ISLAM LUKMANUL HAKIM</v>
          </cell>
          <cell r="F4110" t="str">
            <v>L</v>
          </cell>
          <cell r="AV4110" t="str">
            <v>2</v>
          </cell>
        </row>
        <row r="4111">
          <cell r="B4111" t="str">
            <v>SD ISLAM LUKMANUL HAKIM</v>
          </cell>
          <cell r="F4111" t="str">
            <v>P</v>
          </cell>
          <cell r="AV4111" t="str">
            <v>1</v>
          </cell>
        </row>
        <row r="4112">
          <cell r="B4112" t="str">
            <v>SD ISLAM LUKMANUL HAKIM</v>
          </cell>
          <cell r="F4112" t="str">
            <v>L</v>
          </cell>
          <cell r="AV4112" t="str">
            <v>2</v>
          </cell>
        </row>
        <row r="4113">
          <cell r="B4113" t="str">
            <v>SD ISLAM LUKMANUL HAKIM</v>
          </cell>
          <cell r="F4113" t="str">
            <v>L</v>
          </cell>
          <cell r="AV4113" t="str">
            <v>2</v>
          </cell>
        </row>
        <row r="4114">
          <cell r="B4114" t="str">
            <v>SD ISLAM LUKMANUL HAKIM</v>
          </cell>
          <cell r="F4114" t="str">
            <v>P</v>
          </cell>
          <cell r="AV4114" t="str">
            <v>2</v>
          </cell>
        </row>
        <row r="4115">
          <cell r="B4115" t="str">
            <v>SD ISLAM LUKMANUL HAKIM</v>
          </cell>
          <cell r="F4115" t="str">
            <v>P</v>
          </cell>
          <cell r="AV4115" t="str">
            <v>6</v>
          </cell>
        </row>
        <row r="4116">
          <cell r="B4116" t="str">
            <v>SD ISLAM LUKMANUL HAKIM</v>
          </cell>
          <cell r="F4116" t="str">
            <v>P</v>
          </cell>
          <cell r="AV4116" t="str">
            <v>1</v>
          </cell>
        </row>
        <row r="4117">
          <cell r="B4117" t="str">
            <v>SD ISLAM LUKMANUL HAKIM</v>
          </cell>
          <cell r="F4117" t="str">
            <v>P</v>
          </cell>
          <cell r="AV4117" t="str">
            <v>5</v>
          </cell>
        </row>
        <row r="4118">
          <cell r="B4118" t="str">
            <v>SD ISLAM LUKMANUL HAKIM</v>
          </cell>
          <cell r="F4118" t="str">
            <v>P</v>
          </cell>
          <cell r="AV4118" t="str">
            <v>2</v>
          </cell>
        </row>
        <row r="4119">
          <cell r="B4119" t="str">
            <v>SD ISLAM LUKMANUL HAKIM</v>
          </cell>
          <cell r="F4119" t="str">
            <v>P</v>
          </cell>
          <cell r="AV4119" t="str">
            <v>1</v>
          </cell>
        </row>
        <row r="4120">
          <cell r="B4120" t="str">
            <v>SD ISLAM LUKMANUL HAKIM</v>
          </cell>
          <cell r="F4120" t="str">
            <v>P</v>
          </cell>
          <cell r="AV4120" t="str">
            <v>4</v>
          </cell>
        </row>
        <row r="4121">
          <cell r="B4121" t="str">
            <v>SD ISLAM LUKMANUL HAKIM</v>
          </cell>
          <cell r="F4121" t="str">
            <v>L</v>
          </cell>
          <cell r="AV4121" t="str">
            <v>1</v>
          </cell>
        </row>
        <row r="4122">
          <cell r="B4122" t="str">
            <v>SD ISLAM LUKMANUL HAKIM</v>
          </cell>
          <cell r="F4122" t="str">
            <v>L</v>
          </cell>
          <cell r="AV4122" t="str">
            <v>2</v>
          </cell>
        </row>
        <row r="4123">
          <cell r="B4123" t="str">
            <v>SD ISLAM LUKMANUL HAKIM</v>
          </cell>
          <cell r="F4123" t="str">
            <v>P</v>
          </cell>
          <cell r="AV4123" t="str">
            <v>2</v>
          </cell>
        </row>
        <row r="4124">
          <cell r="B4124" t="str">
            <v>SD ISLAM LUKMANUL HAKIM</v>
          </cell>
          <cell r="F4124" t="str">
            <v>L</v>
          </cell>
          <cell r="AV4124" t="str">
            <v>2</v>
          </cell>
        </row>
        <row r="4125">
          <cell r="B4125" t="str">
            <v>SD ISLAM LUKMANUL HAKIM</v>
          </cell>
          <cell r="F4125" t="str">
            <v>P</v>
          </cell>
          <cell r="AV4125" t="str">
            <v>1</v>
          </cell>
        </row>
        <row r="4126">
          <cell r="B4126" t="str">
            <v>SD ISLAM LUKMANUL HAKIM</v>
          </cell>
          <cell r="F4126" t="str">
            <v>P</v>
          </cell>
          <cell r="AV4126" t="str">
            <v>2</v>
          </cell>
        </row>
        <row r="4127">
          <cell r="B4127" t="str">
            <v>SD ISLAM LUKMANUL HAKIM</v>
          </cell>
          <cell r="F4127" t="str">
            <v>P</v>
          </cell>
          <cell r="AV4127" t="str">
            <v>5</v>
          </cell>
        </row>
        <row r="4128">
          <cell r="B4128" t="str">
            <v>SD ISLAM LUKMANUL HAKIM</v>
          </cell>
          <cell r="F4128" t="str">
            <v>P</v>
          </cell>
          <cell r="AV4128" t="str">
            <v>4</v>
          </cell>
        </row>
        <row r="4129">
          <cell r="B4129" t="str">
            <v>SD ISLAM LUKMANUL HAKIM</v>
          </cell>
          <cell r="F4129" t="str">
            <v>L</v>
          </cell>
          <cell r="AV4129" t="str">
            <v>4</v>
          </cell>
        </row>
        <row r="4130">
          <cell r="B4130" t="str">
            <v>SD ISLAM LUKMANUL HAKIM</v>
          </cell>
          <cell r="F4130" t="str">
            <v>L</v>
          </cell>
          <cell r="AV4130" t="str">
            <v>3</v>
          </cell>
        </row>
        <row r="4131">
          <cell r="B4131" t="str">
            <v>SD ISLAM LUKMANUL HAKIM</v>
          </cell>
          <cell r="F4131" t="str">
            <v>P</v>
          </cell>
          <cell r="AV4131" t="str">
            <v>6</v>
          </cell>
        </row>
        <row r="4132">
          <cell r="B4132" t="str">
            <v>SD ISLAM LUKMANUL HAKIM</v>
          </cell>
          <cell r="F4132" t="str">
            <v>L</v>
          </cell>
          <cell r="AV4132" t="str">
            <v>1</v>
          </cell>
        </row>
        <row r="4133">
          <cell r="B4133" t="str">
            <v>SD ISLAM LUKMANUL HAKIM</v>
          </cell>
          <cell r="F4133" t="str">
            <v>P</v>
          </cell>
          <cell r="AV4133" t="str">
            <v>5</v>
          </cell>
        </row>
        <row r="4134">
          <cell r="B4134" t="str">
            <v>SD ISLAM LUKMANUL HAKIM</v>
          </cell>
          <cell r="F4134" t="str">
            <v>P</v>
          </cell>
          <cell r="AV4134" t="str">
            <v>1</v>
          </cell>
        </row>
        <row r="4135">
          <cell r="B4135" t="str">
            <v>SD ISLAM LUKMANUL HAKIM</v>
          </cell>
          <cell r="F4135" t="str">
            <v>P</v>
          </cell>
          <cell r="AV4135" t="str">
            <v>6</v>
          </cell>
        </row>
        <row r="4136">
          <cell r="B4136" t="str">
            <v>SD ISLAM LUKMANUL HAKIM</v>
          </cell>
          <cell r="F4136" t="str">
            <v>L</v>
          </cell>
          <cell r="AV4136" t="str">
            <v>5</v>
          </cell>
        </row>
        <row r="4137">
          <cell r="B4137" t="str">
            <v>SD ISLAM LUKMANUL HAKIM</v>
          </cell>
          <cell r="F4137" t="str">
            <v>P</v>
          </cell>
          <cell r="AV4137" t="str">
            <v>3</v>
          </cell>
        </row>
        <row r="4138">
          <cell r="B4138" t="str">
            <v>SD ISLAM LUKMANUL HAKIM</v>
          </cell>
          <cell r="F4138" t="str">
            <v>L</v>
          </cell>
          <cell r="AV4138" t="str">
            <v>2</v>
          </cell>
        </row>
        <row r="4139">
          <cell r="B4139" t="str">
            <v>SD ISLAM LUKMANUL HAKIM</v>
          </cell>
          <cell r="F4139" t="str">
            <v>P</v>
          </cell>
          <cell r="AV4139" t="str">
            <v>6</v>
          </cell>
        </row>
        <row r="4140">
          <cell r="B4140" t="str">
            <v>SD ISLAM LUKMANUL HAKIM</v>
          </cell>
          <cell r="F4140" t="str">
            <v>L</v>
          </cell>
          <cell r="AV4140" t="str">
            <v>5</v>
          </cell>
        </row>
        <row r="4141">
          <cell r="B4141" t="str">
            <v>SD ISLAM LUKMANUL HAKIM</v>
          </cell>
          <cell r="F4141" t="str">
            <v>P</v>
          </cell>
          <cell r="AV4141" t="str">
            <v>1</v>
          </cell>
        </row>
        <row r="4142">
          <cell r="B4142" t="str">
            <v>SD ISLAM LUKMANUL HAKIM</v>
          </cell>
          <cell r="F4142" t="str">
            <v>P</v>
          </cell>
          <cell r="AV4142" t="str">
            <v>3</v>
          </cell>
        </row>
        <row r="4143">
          <cell r="B4143" t="str">
            <v>SD ISLAM LUKMANUL HAKIM</v>
          </cell>
          <cell r="F4143" t="str">
            <v>P</v>
          </cell>
          <cell r="AV4143" t="str">
            <v>1</v>
          </cell>
        </row>
        <row r="4144">
          <cell r="B4144" t="str">
            <v>SD ISLAM LUKMANUL HAKIM</v>
          </cell>
          <cell r="F4144" t="str">
            <v>P</v>
          </cell>
          <cell r="AV4144" t="str">
            <v>1</v>
          </cell>
        </row>
        <row r="4145">
          <cell r="B4145" t="str">
            <v>SD ISLAM LUKMANUL HAKIM</v>
          </cell>
          <cell r="F4145" t="str">
            <v>L</v>
          </cell>
          <cell r="AV4145" t="str">
            <v>5</v>
          </cell>
        </row>
        <row r="4146">
          <cell r="B4146" t="str">
            <v>SD ISLAM LUKMANUL HAKIM</v>
          </cell>
          <cell r="F4146" t="str">
            <v>P</v>
          </cell>
          <cell r="AV4146" t="str">
            <v>2</v>
          </cell>
        </row>
        <row r="4147">
          <cell r="B4147" t="str">
            <v>SD ISLAM LUKMANUL HAKIM</v>
          </cell>
          <cell r="F4147" t="str">
            <v>P</v>
          </cell>
          <cell r="AV4147" t="str">
            <v>6</v>
          </cell>
        </row>
        <row r="4148">
          <cell r="B4148" t="str">
            <v>SD ISLAM LUKMANUL HAKIM</v>
          </cell>
          <cell r="F4148" t="str">
            <v>P</v>
          </cell>
          <cell r="AV4148" t="str">
            <v>3</v>
          </cell>
        </row>
        <row r="4149">
          <cell r="B4149" t="str">
            <v>SD ISLAM LUKMANUL HAKIM</v>
          </cell>
          <cell r="F4149" t="str">
            <v>L</v>
          </cell>
          <cell r="AV4149" t="str">
            <v>1</v>
          </cell>
        </row>
        <row r="4150">
          <cell r="B4150" t="str">
            <v>SD ISLAM LUKMANUL HAKIM</v>
          </cell>
          <cell r="F4150" t="str">
            <v>P</v>
          </cell>
          <cell r="AV4150" t="str">
            <v>1</v>
          </cell>
        </row>
        <row r="4151">
          <cell r="B4151" t="str">
            <v>SD ISLAM LUKMANUL HAKIM</v>
          </cell>
          <cell r="F4151" t="str">
            <v>L</v>
          </cell>
          <cell r="AV4151" t="str">
            <v>5</v>
          </cell>
        </row>
        <row r="4152">
          <cell r="B4152" t="str">
            <v>SD ISLAM LUKMANUL HAKIM</v>
          </cell>
          <cell r="F4152" t="str">
            <v>P</v>
          </cell>
          <cell r="AV4152" t="str">
            <v>2</v>
          </cell>
        </row>
        <row r="4153">
          <cell r="B4153" t="str">
            <v>SD ISLAM LUKMANUL HAKIM</v>
          </cell>
          <cell r="F4153" t="str">
            <v>P</v>
          </cell>
          <cell r="AV4153" t="str">
            <v>2</v>
          </cell>
        </row>
        <row r="4154">
          <cell r="B4154" t="str">
            <v>SD ISLAM LUKMANUL HAKIM</v>
          </cell>
          <cell r="F4154" t="str">
            <v>P</v>
          </cell>
          <cell r="AV4154" t="str">
            <v>2</v>
          </cell>
        </row>
        <row r="4155">
          <cell r="B4155" t="str">
            <v>SD ISLAM LUKMANUL HAKIM</v>
          </cell>
          <cell r="F4155" t="str">
            <v>P</v>
          </cell>
          <cell r="AV4155" t="str">
            <v>1</v>
          </cell>
        </row>
        <row r="4156">
          <cell r="B4156" t="str">
            <v>SD ISLAM LUKMANUL HAKIM</v>
          </cell>
          <cell r="F4156" t="str">
            <v>L</v>
          </cell>
          <cell r="AV4156" t="str">
            <v>5</v>
          </cell>
        </row>
        <row r="4157">
          <cell r="B4157" t="str">
            <v>SD ISLAM LUKMANUL HAKIM</v>
          </cell>
          <cell r="F4157" t="str">
            <v>P</v>
          </cell>
          <cell r="AV4157" t="str">
            <v>1</v>
          </cell>
        </row>
        <row r="4158">
          <cell r="B4158" t="str">
            <v>SD ISLAM LUKMANUL HAKIM</v>
          </cell>
          <cell r="F4158" t="str">
            <v>P</v>
          </cell>
          <cell r="AV4158" t="str">
            <v>1</v>
          </cell>
        </row>
        <row r="4159">
          <cell r="B4159" t="str">
            <v>SD ISLAM LUKMANUL HAKIM</v>
          </cell>
          <cell r="F4159" t="str">
            <v>P</v>
          </cell>
          <cell r="AV4159" t="str">
            <v>4</v>
          </cell>
        </row>
        <row r="4160">
          <cell r="B4160" t="str">
            <v>SD ISLAM LUKMANUL HAKIM</v>
          </cell>
          <cell r="F4160" t="str">
            <v>P</v>
          </cell>
          <cell r="AV4160" t="str">
            <v>1</v>
          </cell>
        </row>
        <row r="4161">
          <cell r="B4161" t="str">
            <v>SD ISLAM LUKMANUL HAKIM</v>
          </cell>
          <cell r="F4161" t="str">
            <v>P</v>
          </cell>
          <cell r="AV4161" t="str">
            <v>6</v>
          </cell>
        </row>
        <row r="4162">
          <cell r="B4162" t="str">
            <v>SD ISLAM LUKMANUL HAKIM</v>
          </cell>
          <cell r="F4162" t="str">
            <v>P</v>
          </cell>
          <cell r="AV4162" t="str">
            <v>4</v>
          </cell>
        </row>
        <row r="4163">
          <cell r="B4163" t="str">
            <v>SD ISLAM LUKMANUL HAKIM</v>
          </cell>
          <cell r="F4163" t="str">
            <v>P</v>
          </cell>
          <cell r="AV4163" t="str">
            <v>6</v>
          </cell>
        </row>
        <row r="4164">
          <cell r="B4164" t="str">
            <v>SD ISLAM LUKMANUL HAKIM</v>
          </cell>
          <cell r="F4164" t="str">
            <v>L</v>
          </cell>
          <cell r="AV4164" t="str">
            <v>4</v>
          </cell>
        </row>
        <row r="4165">
          <cell r="B4165" t="str">
            <v>SD ISLAM LUKMANUL HAKIM</v>
          </cell>
          <cell r="F4165" t="str">
            <v>P</v>
          </cell>
          <cell r="AV4165" t="str">
            <v>4</v>
          </cell>
        </row>
        <row r="4166">
          <cell r="B4166" t="str">
            <v>SD ISLAM LUKMANUL HAKIM</v>
          </cell>
          <cell r="F4166" t="str">
            <v>P</v>
          </cell>
          <cell r="AV4166" t="str">
            <v>2</v>
          </cell>
        </row>
        <row r="4167">
          <cell r="B4167" t="str">
            <v>SD ISLAM LUKMANUL HAKIM</v>
          </cell>
          <cell r="F4167" t="str">
            <v>L</v>
          </cell>
          <cell r="AV4167" t="str">
            <v>3</v>
          </cell>
        </row>
        <row r="4168">
          <cell r="B4168" t="str">
            <v>SD ISLAM LUKMANUL HAKIM</v>
          </cell>
          <cell r="F4168" t="str">
            <v>L</v>
          </cell>
          <cell r="AV4168" t="str">
            <v>2</v>
          </cell>
        </row>
        <row r="4169">
          <cell r="B4169" t="str">
            <v>SD ISLAM LUKMANUL HAKIM</v>
          </cell>
          <cell r="F4169" t="str">
            <v>L</v>
          </cell>
          <cell r="AV4169" t="str">
            <v>6</v>
          </cell>
        </row>
        <row r="4170">
          <cell r="B4170" t="str">
            <v>SD ISLAM LUKMANUL HAKIM</v>
          </cell>
          <cell r="F4170" t="str">
            <v>L</v>
          </cell>
          <cell r="AV4170" t="str">
            <v>1</v>
          </cell>
        </row>
        <row r="4171">
          <cell r="B4171" t="str">
            <v>SD ISLAM LUKMANUL HAKIM</v>
          </cell>
          <cell r="F4171" t="str">
            <v>L</v>
          </cell>
          <cell r="AV4171" t="str">
            <v>2</v>
          </cell>
        </row>
        <row r="4172">
          <cell r="B4172" t="str">
            <v>SD ISLAM LUKMANUL HAKIM</v>
          </cell>
          <cell r="F4172" t="str">
            <v>L</v>
          </cell>
          <cell r="AV4172" t="str">
            <v>1</v>
          </cell>
        </row>
        <row r="4173">
          <cell r="B4173" t="str">
            <v>SD ISLAM LUKMANUL HAKIM</v>
          </cell>
          <cell r="F4173" t="str">
            <v>L</v>
          </cell>
          <cell r="AV4173" t="str">
            <v>5</v>
          </cell>
        </row>
        <row r="4174">
          <cell r="B4174" t="str">
            <v>SD ISLAM LUKMANUL HAKIM</v>
          </cell>
          <cell r="F4174" t="str">
            <v>L</v>
          </cell>
          <cell r="AV4174" t="str">
            <v>4</v>
          </cell>
        </row>
        <row r="4175">
          <cell r="B4175" t="str">
            <v>SD ISLAM LUKMANUL HAKIM</v>
          </cell>
          <cell r="F4175" t="str">
            <v>P</v>
          </cell>
          <cell r="AV4175" t="str">
            <v>6</v>
          </cell>
        </row>
        <row r="4176">
          <cell r="B4176" t="str">
            <v>SD ISLAM LUKMANUL HAKIM</v>
          </cell>
          <cell r="F4176" t="str">
            <v>L</v>
          </cell>
          <cell r="AV4176" t="str">
            <v>2</v>
          </cell>
        </row>
        <row r="4177">
          <cell r="B4177" t="str">
            <v>SD ISLAM LUKMANUL HAKIM</v>
          </cell>
          <cell r="F4177" t="str">
            <v>P</v>
          </cell>
          <cell r="AV4177" t="str">
            <v>1</v>
          </cell>
        </row>
        <row r="4178">
          <cell r="B4178" t="str">
            <v>SD ISLAM LUKMANUL HAKIM</v>
          </cell>
          <cell r="F4178" t="str">
            <v>P</v>
          </cell>
          <cell r="AV4178" t="str">
            <v>1</v>
          </cell>
        </row>
        <row r="4179">
          <cell r="B4179" t="str">
            <v>SD ISLAM LUKMANUL HAKIM</v>
          </cell>
          <cell r="F4179" t="str">
            <v>L</v>
          </cell>
          <cell r="AV4179" t="str">
            <v>2</v>
          </cell>
        </row>
        <row r="4180">
          <cell r="B4180" t="str">
            <v>SD ISLAM LUKMANUL HAKIM</v>
          </cell>
          <cell r="F4180" t="str">
            <v>L</v>
          </cell>
          <cell r="AV4180" t="str">
            <v>2</v>
          </cell>
        </row>
        <row r="4181">
          <cell r="B4181" t="str">
            <v>SD ISLAM LUKMANUL HAKIM</v>
          </cell>
          <cell r="F4181" t="str">
            <v>L</v>
          </cell>
          <cell r="AV4181" t="str">
            <v>1</v>
          </cell>
        </row>
        <row r="4182">
          <cell r="B4182" t="str">
            <v>SD ISLAM LUKMANUL HAKIM</v>
          </cell>
          <cell r="F4182" t="str">
            <v>L</v>
          </cell>
          <cell r="AV4182" t="str">
            <v>6</v>
          </cell>
        </row>
        <row r="4183">
          <cell r="B4183" t="str">
            <v>SD ISLAM LUKMANUL HAKIM</v>
          </cell>
          <cell r="F4183" t="str">
            <v>L</v>
          </cell>
          <cell r="AV4183" t="str">
            <v>5</v>
          </cell>
        </row>
        <row r="4184">
          <cell r="B4184" t="str">
            <v>SD ISLAM LUKMANUL HAKIM</v>
          </cell>
          <cell r="F4184" t="str">
            <v>L</v>
          </cell>
          <cell r="AV4184" t="str">
            <v>3</v>
          </cell>
        </row>
        <row r="4185">
          <cell r="B4185" t="str">
            <v>SD ISLAM LUKMANUL HAKIM</v>
          </cell>
          <cell r="F4185" t="str">
            <v>L</v>
          </cell>
          <cell r="AV4185" t="str">
            <v>6</v>
          </cell>
        </row>
        <row r="4186">
          <cell r="B4186" t="str">
            <v>SD ISLAM LUKMANUL HAKIM</v>
          </cell>
          <cell r="F4186" t="str">
            <v>L</v>
          </cell>
          <cell r="AV4186" t="str">
            <v>3</v>
          </cell>
        </row>
        <row r="4187">
          <cell r="B4187" t="str">
            <v>SD ISLAM LUKMANUL HAKIM</v>
          </cell>
          <cell r="F4187" t="str">
            <v>L</v>
          </cell>
          <cell r="AV4187" t="str">
            <v>4</v>
          </cell>
        </row>
        <row r="4188">
          <cell r="B4188" t="str">
            <v>SD ISLAM LUKMANUL HAKIM</v>
          </cell>
          <cell r="F4188" t="str">
            <v>L</v>
          </cell>
          <cell r="AV4188" t="str">
            <v>1</v>
          </cell>
        </row>
        <row r="4189">
          <cell r="B4189" t="str">
            <v>SD ISLAM LUKMANUL HAKIM</v>
          </cell>
          <cell r="F4189" t="str">
            <v>L</v>
          </cell>
          <cell r="AV4189" t="str">
            <v>1</v>
          </cell>
        </row>
        <row r="4190">
          <cell r="B4190" t="str">
            <v>SD ISLAM LUKMANUL HAKIM</v>
          </cell>
          <cell r="F4190" t="str">
            <v>L</v>
          </cell>
          <cell r="AV4190" t="str">
            <v>3</v>
          </cell>
        </row>
        <row r="4191">
          <cell r="B4191" t="str">
            <v>SD ISLAM LUKMANUL HAKIM</v>
          </cell>
          <cell r="F4191" t="str">
            <v>L</v>
          </cell>
          <cell r="AV4191" t="str">
            <v>4</v>
          </cell>
        </row>
        <row r="4192">
          <cell r="B4192" t="str">
            <v>SD ISLAM LUKMANUL HAKIM</v>
          </cell>
          <cell r="F4192" t="str">
            <v>L</v>
          </cell>
          <cell r="AV4192" t="str">
            <v>3</v>
          </cell>
        </row>
        <row r="4193">
          <cell r="B4193" t="str">
            <v>SD ISLAM LUKMANUL HAKIM</v>
          </cell>
          <cell r="F4193" t="str">
            <v>L</v>
          </cell>
          <cell r="AV4193" t="str">
            <v>2</v>
          </cell>
        </row>
        <row r="4194">
          <cell r="B4194" t="str">
            <v>SD ISLAM LUKMANUL HAKIM</v>
          </cell>
          <cell r="F4194" t="str">
            <v>L</v>
          </cell>
          <cell r="AV4194" t="str">
            <v>4</v>
          </cell>
        </row>
        <row r="4195">
          <cell r="B4195" t="str">
            <v>SD ISLAM LUKMANUL HAKIM</v>
          </cell>
          <cell r="F4195" t="str">
            <v>L</v>
          </cell>
          <cell r="AV4195" t="str">
            <v>6</v>
          </cell>
        </row>
        <row r="4196">
          <cell r="B4196" t="str">
            <v>SD ISLAM LUKMANUL HAKIM</v>
          </cell>
          <cell r="F4196" t="str">
            <v>L</v>
          </cell>
          <cell r="AV4196" t="str">
            <v>3</v>
          </cell>
        </row>
        <row r="4197">
          <cell r="B4197" t="str">
            <v>SD ISLAM LUKMANUL HAKIM</v>
          </cell>
          <cell r="F4197" t="str">
            <v>L</v>
          </cell>
          <cell r="AV4197" t="str">
            <v>3</v>
          </cell>
        </row>
        <row r="4198">
          <cell r="B4198" t="str">
            <v>SD ISLAM LUKMANUL HAKIM</v>
          </cell>
          <cell r="F4198" t="str">
            <v>L</v>
          </cell>
          <cell r="AV4198" t="str">
            <v>6</v>
          </cell>
        </row>
        <row r="4199">
          <cell r="B4199" t="str">
            <v>SD ISLAM LUKMANUL HAKIM</v>
          </cell>
          <cell r="F4199" t="str">
            <v>L</v>
          </cell>
          <cell r="AV4199" t="str">
            <v>4</v>
          </cell>
        </row>
        <row r="4200">
          <cell r="B4200" t="str">
            <v>SD ISLAM LUKMANUL HAKIM</v>
          </cell>
          <cell r="F4200" t="str">
            <v>L</v>
          </cell>
          <cell r="AV4200" t="str">
            <v>2</v>
          </cell>
        </row>
        <row r="4201">
          <cell r="B4201" t="str">
            <v>SD ISLAM LUKMANUL HAKIM</v>
          </cell>
          <cell r="F4201" t="str">
            <v>L</v>
          </cell>
          <cell r="AV4201" t="str">
            <v>6</v>
          </cell>
        </row>
        <row r="4202">
          <cell r="B4202" t="str">
            <v>SD ISLAM LUKMANUL HAKIM</v>
          </cell>
          <cell r="F4202" t="str">
            <v>L</v>
          </cell>
          <cell r="AV4202" t="str">
            <v>4</v>
          </cell>
        </row>
        <row r="4203">
          <cell r="B4203" t="str">
            <v>SD ISLAM LUKMANUL HAKIM</v>
          </cell>
          <cell r="F4203" t="str">
            <v>L</v>
          </cell>
          <cell r="AV4203" t="str">
            <v>2</v>
          </cell>
        </row>
        <row r="4204">
          <cell r="B4204" t="str">
            <v>SD ISLAM LUKMANUL HAKIM</v>
          </cell>
          <cell r="F4204" t="str">
            <v>L</v>
          </cell>
          <cell r="AV4204" t="str">
            <v>3</v>
          </cell>
        </row>
        <row r="4205">
          <cell r="B4205" t="str">
            <v>SD ISLAM LUKMANUL HAKIM</v>
          </cell>
          <cell r="F4205" t="str">
            <v>L</v>
          </cell>
          <cell r="AV4205" t="str">
            <v>1</v>
          </cell>
        </row>
        <row r="4206">
          <cell r="B4206" t="str">
            <v>SD ISLAM LUKMANUL HAKIM</v>
          </cell>
          <cell r="F4206" t="str">
            <v>L</v>
          </cell>
          <cell r="AV4206" t="str">
            <v>1</v>
          </cell>
        </row>
        <row r="4207">
          <cell r="B4207" t="str">
            <v>SD ISLAM LUKMANUL HAKIM</v>
          </cell>
          <cell r="F4207" t="str">
            <v>L</v>
          </cell>
          <cell r="AV4207" t="str">
            <v>5</v>
          </cell>
        </row>
        <row r="4208">
          <cell r="B4208" t="str">
            <v>SD ISLAM LUKMANUL HAKIM</v>
          </cell>
          <cell r="F4208" t="str">
            <v>L</v>
          </cell>
          <cell r="AV4208" t="str">
            <v>1</v>
          </cell>
        </row>
        <row r="4209">
          <cell r="B4209" t="str">
            <v>SD ISLAM LUKMANUL HAKIM</v>
          </cell>
          <cell r="F4209" t="str">
            <v>L</v>
          </cell>
          <cell r="AV4209" t="str">
            <v>4</v>
          </cell>
        </row>
        <row r="4210">
          <cell r="B4210" t="str">
            <v>SD ISLAM LUKMANUL HAKIM</v>
          </cell>
          <cell r="F4210" t="str">
            <v>L</v>
          </cell>
          <cell r="AV4210" t="str">
            <v>1</v>
          </cell>
        </row>
        <row r="4211">
          <cell r="B4211" t="str">
            <v>SD ISLAM LUKMANUL HAKIM</v>
          </cell>
          <cell r="F4211" t="str">
            <v>L</v>
          </cell>
          <cell r="AV4211" t="str">
            <v>6</v>
          </cell>
        </row>
        <row r="4212">
          <cell r="B4212" t="str">
            <v>SD ISLAM LUKMANUL HAKIM</v>
          </cell>
          <cell r="F4212" t="str">
            <v>L</v>
          </cell>
          <cell r="AV4212" t="str">
            <v>3</v>
          </cell>
        </row>
        <row r="4213">
          <cell r="B4213" t="str">
            <v>SD ISLAM LUKMANUL HAKIM</v>
          </cell>
          <cell r="F4213" t="str">
            <v>L</v>
          </cell>
          <cell r="AV4213" t="str">
            <v>3</v>
          </cell>
        </row>
        <row r="4214">
          <cell r="B4214" t="str">
            <v>SD ISLAM LUKMANUL HAKIM</v>
          </cell>
          <cell r="F4214" t="str">
            <v>L</v>
          </cell>
          <cell r="AV4214" t="str">
            <v>6</v>
          </cell>
        </row>
        <row r="4215">
          <cell r="B4215" t="str">
            <v>SD ISLAM LUKMANUL HAKIM</v>
          </cell>
          <cell r="F4215" t="str">
            <v>L</v>
          </cell>
          <cell r="AV4215" t="str">
            <v>2</v>
          </cell>
        </row>
        <row r="4216">
          <cell r="B4216" t="str">
            <v>SD ISLAM LUKMANUL HAKIM</v>
          </cell>
          <cell r="F4216" t="str">
            <v>L</v>
          </cell>
          <cell r="AV4216" t="str">
            <v>5</v>
          </cell>
        </row>
        <row r="4217">
          <cell r="B4217" t="str">
            <v>SD ISLAM LUKMANUL HAKIM</v>
          </cell>
          <cell r="F4217" t="str">
            <v>L</v>
          </cell>
          <cell r="AV4217" t="str">
            <v>6</v>
          </cell>
        </row>
        <row r="4218">
          <cell r="B4218" t="str">
            <v>SD ISLAM LUKMANUL HAKIM</v>
          </cell>
          <cell r="F4218" t="str">
            <v>L</v>
          </cell>
          <cell r="AV4218" t="str">
            <v>1</v>
          </cell>
        </row>
        <row r="4219">
          <cell r="B4219" t="str">
            <v>SD ISLAM LUKMANUL HAKIM</v>
          </cell>
          <cell r="F4219" t="str">
            <v>L</v>
          </cell>
          <cell r="AV4219" t="str">
            <v>2</v>
          </cell>
        </row>
        <row r="4220">
          <cell r="B4220" t="str">
            <v>SD ISLAM LUKMANUL HAKIM</v>
          </cell>
          <cell r="F4220" t="str">
            <v>L</v>
          </cell>
          <cell r="AV4220" t="str">
            <v>6</v>
          </cell>
        </row>
        <row r="4221">
          <cell r="B4221" t="str">
            <v>SD ISLAM LUKMANUL HAKIM</v>
          </cell>
          <cell r="F4221" t="str">
            <v>L</v>
          </cell>
          <cell r="AV4221" t="str">
            <v>6</v>
          </cell>
        </row>
        <row r="4222">
          <cell r="B4222" t="str">
            <v>SD ISLAM LUKMANUL HAKIM</v>
          </cell>
          <cell r="F4222" t="str">
            <v>L</v>
          </cell>
          <cell r="AV4222" t="str">
            <v>6</v>
          </cell>
        </row>
        <row r="4223">
          <cell r="B4223" t="str">
            <v>SD ISLAM LUKMANUL HAKIM</v>
          </cell>
          <cell r="F4223" t="str">
            <v>L</v>
          </cell>
          <cell r="AV4223" t="str">
            <v>5</v>
          </cell>
        </row>
        <row r="4224">
          <cell r="B4224" t="str">
            <v>SD ISLAM LUKMANUL HAKIM</v>
          </cell>
          <cell r="F4224" t="str">
            <v>L</v>
          </cell>
          <cell r="AV4224" t="str">
            <v>6</v>
          </cell>
        </row>
        <row r="4225">
          <cell r="B4225" t="str">
            <v>SD ISLAM LUKMANUL HAKIM</v>
          </cell>
          <cell r="F4225" t="str">
            <v>L</v>
          </cell>
          <cell r="AV4225" t="str">
            <v>1</v>
          </cell>
        </row>
        <row r="4226">
          <cell r="B4226" t="str">
            <v>SD ISLAM LUKMANUL HAKIM</v>
          </cell>
          <cell r="F4226" t="str">
            <v>L</v>
          </cell>
          <cell r="AV4226" t="str">
            <v>6</v>
          </cell>
        </row>
        <row r="4227">
          <cell r="B4227" t="str">
            <v>SD ISLAM LUKMANUL HAKIM</v>
          </cell>
          <cell r="F4227" t="str">
            <v>L</v>
          </cell>
          <cell r="AV4227" t="str">
            <v>2</v>
          </cell>
        </row>
        <row r="4228">
          <cell r="B4228" t="str">
            <v>SD ISLAM LUKMANUL HAKIM</v>
          </cell>
          <cell r="F4228" t="str">
            <v>L</v>
          </cell>
          <cell r="AV4228" t="str">
            <v>6</v>
          </cell>
        </row>
        <row r="4229">
          <cell r="B4229" t="str">
            <v>SD ISLAM LUKMANUL HAKIM</v>
          </cell>
          <cell r="F4229" t="str">
            <v>L</v>
          </cell>
          <cell r="AV4229" t="str">
            <v>3</v>
          </cell>
        </row>
        <row r="4230">
          <cell r="B4230" t="str">
            <v>SD ISLAM LUKMANUL HAKIM</v>
          </cell>
          <cell r="F4230" t="str">
            <v>L</v>
          </cell>
          <cell r="AV4230" t="str">
            <v>1</v>
          </cell>
        </row>
        <row r="4231">
          <cell r="B4231" t="str">
            <v>SD ISLAM LUKMANUL HAKIM</v>
          </cell>
          <cell r="F4231" t="str">
            <v>L</v>
          </cell>
          <cell r="AV4231" t="str">
            <v>1</v>
          </cell>
        </row>
        <row r="4232">
          <cell r="B4232" t="str">
            <v>SD ISLAM LUKMANUL HAKIM</v>
          </cell>
          <cell r="F4232" t="str">
            <v>L</v>
          </cell>
          <cell r="AV4232" t="str">
            <v>1</v>
          </cell>
        </row>
        <row r="4233">
          <cell r="B4233" t="str">
            <v>SD ISLAM LUKMANUL HAKIM</v>
          </cell>
          <cell r="F4233" t="str">
            <v>L</v>
          </cell>
          <cell r="AV4233" t="str">
            <v>5</v>
          </cell>
        </row>
        <row r="4234">
          <cell r="B4234" t="str">
            <v>SD ISLAM LUKMANUL HAKIM</v>
          </cell>
          <cell r="F4234" t="str">
            <v>L</v>
          </cell>
          <cell r="AV4234" t="str">
            <v>1</v>
          </cell>
        </row>
        <row r="4235">
          <cell r="B4235" t="str">
            <v>SD ISLAM LUKMANUL HAKIM</v>
          </cell>
          <cell r="F4235" t="str">
            <v>L</v>
          </cell>
          <cell r="AV4235" t="str">
            <v>6</v>
          </cell>
        </row>
        <row r="4236">
          <cell r="B4236" t="str">
            <v>SD ISLAM LUKMANUL HAKIM</v>
          </cell>
          <cell r="F4236" t="str">
            <v>L</v>
          </cell>
          <cell r="AV4236" t="str">
            <v>4</v>
          </cell>
        </row>
        <row r="4237">
          <cell r="B4237" t="str">
            <v>SD ISLAM LUKMANUL HAKIM</v>
          </cell>
          <cell r="F4237" t="str">
            <v>L</v>
          </cell>
          <cell r="AV4237" t="str">
            <v>2</v>
          </cell>
        </row>
        <row r="4238">
          <cell r="B4238" t="str">
            <v>SD ISLAM LUKMANUL HAKIM</v>
          </cell>
          <cell r="F4238" t="str">
            <v>P</v>
          </cell>
          <cell r="AV4238" t="str">
            <v>2</v>
          </cell>
        </row>
        <row r="4239">
          <cell r="B4239" t="str">
            <v>SD ISLAM LUKMANUL HAKIM</v>
          </cell>
          <cell r="F4239" t="str">
            <v>P</v>
          </cell>
          <cell r="AV4239" t="str">
            <v>1</v>
          </cell>
        </row>
        <row r="4240">
          <cell r="B4240" t="str">
            <v>SD ISLAM LUKMANUL HAKIM</v>
          </cell>
          <cell r="F4240" t="str">
            <v>P</v>
          </cell>
          <cell r="AV4240" t="str">
            <v>6</v>
          </cell>
        </row>
        <row r="4241">
          <cell r="B4241" t="str">
            <v>SD ISLAM LUKMANUL HAKIM</v>
          </cell>
          <cell r="F4241" t="str">
            <v>P</v>
          </cell>
          <cell r="AV4241" t="str">
            <v>5</v>
          </cell>
        </row>
        <row r="4242">
          <cell r="B4242" t="str">
            <v>SD ISLAM LUKMANUL HAKIM</v>
          </cell>
          <cell r="F4242" t="str">
            <v>P</v>
          </cell>
          <cell r="AV4242" t="str">
            <v>3</v>
          </cell>
        </row>
        <row r="4243">
          <cell r="B4243" t="str">
            <v>SD ISLAM LUKMANUL HAKIM</v>
          </cell>
          <cell r="F4243" t="str">
            <v>P</v>
          </cell>
          <cell r="AV4243" t="str">
            <v>5</v>
          </cell>
        </row>
        <row r="4244">
          <cell r="B4244" t="str">
            <v>SD ISLAM LUKMANUL HAKIM</v>
          </cell>
          <cell r="F4244" t="str">
            <v>P</v>
          </cell>
          <cell r="AV4244" t="str">
            <v>4</v>
          </cell>
        </row>
        <row r="4245">
          <cell r="B4245" t="str">
            <v>SD ISLAM LUKMANUL HAKIM</v>
          </cell>
          <cell r="F4245" t="str">
            <v>P</v>
          </cell>
          <cell r="AV4245" t="str">
            <v>1</v>
          </cell>
        </row>
        <row r="4246">
          <cell r="B4246" t="str">
            <v>SD ISLAM LUKMANUL HAKIM</v>
          </cell>
          <cell r="F4246" t="str">
            <v>P</v>
          </cell>
          <cell r="AV4246" t="str">
            <v>6</v>
          </cell>
        </row>
        <row r="4247">
          <cell r="B4247" t="str">
            <v>SD ISLAM LUKMANUL HAKIM</v>
          </cell>
          <cell r="F4247" t="str">
            <v>L</v>
          </cell>
          <cell r="AV4247" t="str">
            <v>1</v>
          </cell>
        </row>
        <row r="4248">
          <cell r="B4248" t="str">
            <v>SD ISLAM LUKMANUL HAKIM</v>
          </cell>
          <cell r="F4248" t="str">
            <v>L</v>
          </cell>
          <cell r="AV4248" t="str">
            <v>1</v>
          </cell>
        </row>
        <row r="4249">
          <cell r="B4249" t="str">
            <v>SD ISLAM LUKMANUL HAKIM</v>
          </cell>
          <cell r="F4249" t="str">
            <v>P</v>
          </cell>
          <cell r="AV4249" t="str">
            <v>4</v>
          </cell>
        </row>
        <row r="4250">
          <cell r="B4250" t="str">
            <v>SD ISLAM LUKMANUL HAKIM</v>
          </cell>
          <cell r="F4250" t="str">
            <v>P</v>
          </cell>
          <cell r="AV4250" t="str">
            <v>1</v>
          </cell>
        </row>
        <row r="4251">
          <cell r="B4251" t="str">
            <v>SD ISLAM LUKMANUL HAKIM</v>
          </cell>
          <cell r="F4251" t="str">
            <v>L</v>
          </cell>
          <cell r="AV4251" t="str">
            <v>3</v>
          </cell>
        </row>
        <row r="4252">
          <cell r="B4252" t="str">
            <v>SD ISLAM LUKMANUL HAKIM</v>
          </cell>
          <cell r="F4252" t="str">
            <v>P</v>
          </cell>
          <cell r="AV4252" t="str">
            <v>2</v>
          </cell>
        </row>
        <row r="4253">
          <cell r="B4253" t="str">
            <v>SD ISLAM LUKMANUL HAKIM</v>
          </cell>
          <cell r="F4253" t="str">
            <v>P</v>
          </cell>
          <cell r="AV4253" t="str">
            <v>3</v>
          </cell>
        </row>
        <row r="4254">
          <cell r="B4254" t="str">
            <v>SD ISLAM LUKMANUL HAKIM</v>
          </cell>
          <cell r="F4254" t="str">
            <v>P</v>
          </cell>
          <cell r="AV4254" t="str">
            <v>1</v>
          </cell>
        </row>
        <row r="4255">
          <cell r="B4255" t="str">
            <v>SD ISLAM LUKMANUL HAKIM</v>
          </cell>
          <cell r="F4255" t="str">
            <v>L</v>
          </cell>
          <cell r="AV4255" t="str">
            <v>2</v>
          </cell>
        </row>
        <row r="4256">
          <cell r="B4256" t="str">
            <v>SD ISLAM LUKMANUL HAKIM</v>
          </cell>
          <cell r="F4256" t="str">
            <v>P</v>
          </cell>
          <cell r="AV4256" t="str">
            <v>4</v>
          </cell>
        </row>
        <row r="4257">
          <cell r="B4257" t="str">
            <v>SD ISLAM LUKMANUL HAKIM</v>
          </cell>
          <cell r="F4257" t="str">
            <v>P</v>
          </cell>
          <cell r="AV4257" t="str">
            <v>4</v>
          </cell>
        </row>
        <row r="4258">
          <cell r="B4258" t="str">
            <v>SD ISLAM LUKMANUL HAKIM</v>
          </cell>
          <cell r="F4258" t="str">
            <v>L</v>
          </cell>
          <cell r="AV4258" t="str">
            <v>3</v>
          </cell>
        </row>
        <row r="4259">
          <cell r="B4259" t="str">
            <v>SD ISLAM LUKMANUL HAKIM</v>
          </cell>
          <cell r="F4259" t="str">
            <v>L</v>
          </cell>
          <cell r="AV4259" t="str">
            <v>3</v>
          </cell>
        </row>
        <row r="4260">
          <cell r="B4260" t="str">
            <v>SD ISLAM LUKMANUL HAKIM</v>
          </cell>
          <cell r="F4260" t="str">
            <v>P</v>
          </cell>
          <cell r="AV4260" t="str">
            <v>1</v>
          </cell>
        </row>
        <row r="4261">
          <cell r="B4261" t="str">
            <v>SD ISLAM LUKMANUL HAKIM</v>
          </cell>
          <cell r="F4261" t="str">
            <v>L</v>
          </cell>
          <cell r="AV4261" t="str">
            <v>1</v>
          </cell>
        </row>
        <row r="4262">
          <cell r="B4262" t="str">
            <v>SD ISLAM LUKMANUL HAKIM</v>
          </cell>
          <cell r="F4262" t="str">
            <v>P</v>
          </cell>
          <cell r="AV4262" t="str">
            <v>3</v>
          </cell>
        </row>
        <row r="4263">
          <cell r="B4263" t="str">
            <v>SD ISLAM LUKMANUL HAKIM</v>
          </cell>
          <cell r="F4263" t="str">
            <v>P</v>
          </cell>
          <cell r="AV4263" t="str">
            <v>5</v>
          </cell>
        </row>
        <row r="4264">
          <cell r="B4264" t="str">
            <v>SD ISLAM LUKMANUL HAKIM</v>
          </cell>
          <cell r="F4264" t="str">
            <v>L</v>
          </cell>
          <cell r="AV4264" t="str">
            <v>1</v>
          </cell>
        </row>
        <row r="4265">
          <cell r="B4265" t="str">
            <v>SD ISLAM LUKMANUL HAKIM</v>
          </cell>
          <cell r="F4265" t="str">
            <v>P</v>
          </cell>
          <cell r="AV4265" t="str">
            <v>1</v>
          </cell>
        </row>
        <row r="4266">
          <cell r="B4266" t="str">
            <v>SD ISLAM LUKMANUL HAKIM</v>
          </cell>
          <cell r="F4266" t="str">
            <v>L</v>
          </cell>
          <cell r="AV4266" t="str">
            <v>2</v>
          </cell>
        </row>
        <row r="4267">
          <cell r="B4267" t="str">
            <v>SD ISLAM LUKMANUL HAKIM</v>
          </cell>
          <cell r="F4267" t="str">
            <v>L</v>
          </cell>
          <cell r="AV4267" t="str">
            <v>2</v>
          </cell>
        </row>
        <row r="4268">
          <cell r="B4268" t="str">
            <v>SD ISLAM LUKMANUL HAKIM</v>
          </cell>
          <cell r="F4268" t="str">
            <v>P</v>
          </cell>
          <cell r="AV4268" t="str">
            <v>3</v>
          </cell>
        </row>
        <row r="4269">
          <cell r="B4269" t="str">
            <v>SD ISLAM LUKMANUL HAKIM</v>
          </cell>
          <cell r="F4269" t="str">
            <v>P</v>
          </cell>
          <cell r="AV4269" t="str">
            <v>4</v>
          </cell>
        </row>
        <row r="4270">
          <cell r="B4270" t="str">
            <v>SD ISLAM LUKMANUL HAKIM</v>
          </cell>
          <cell r="F4270" t="str">
            <v>L</v>
          </cell>
          <cell r="AV4270" t="str">
            <v>2</v>
          </cell>
        </row>
        <row r="4271">
          <cell r="B4271" t="str">
            <v>SD ISLAM LUKMANUL HAKIM</v>
          </cell>
          <cell r="F4271" t="str">
            <v>L</v>
          </cell>
          <cell r="AV4271" t="str">
            <v>3</v>
          </cell>
        </row>
        <row r="4272">
          <cell r="B4272" t="str">
            <v>SD ISLAM LUKMANUL HAKIM</v>
          </cell>
          <cell r="F4272" t="str">
            <v>L</v>
          </cell>
          <cell r="AV4272" t="str">
            <v>1</v>
          </cell>
        </row>
        <row r="4273">
          <cell r="B4273" t="str">
            <v>SD ISLAM LUKMANUL HAKIM</v>
          </cell>
          <cell r="F4273" t="str">
            <v>P</v>
          </cell>
          <cell r="AV4273" t="str">
            <v>2</v>
          </cell>
        </row>
        <row r="4274">
          <cell r="B4274" t="str">
            <v>SD ISLAM LUKMANUL HAKIM</v>
          </cell>
          <cell r="F4274" t="str">
            <v>P</v>
          </cell>
          <cell r="AV4274" t="str">
            <v>1</v>
          </cell>
        </row>
        <row r="4275">
          <cell r="B4275" t="str">
            <v>SD ISLAM LUKMANUL HAKIM</v>
          </cell>
          <cell r="F4275" t="str">
            <v>L</v>
          </cell>
          <cell r="AV4275" t="str">
            <v>4</v>
          </cell>
        </row>
        <row r="4276">
          <cell r="B4276" t="str">
            <v>SD ISLAM LUKMANUL HAKIM</v>
          </cell>
          <cell r="F4276" t="str">
            <v>P</v>
          </cell>
          <cell r="AV4276" t="str">
            <v>2</v>
          </cell>
        </row>
        <row r="4277">
          <cell r="B4277" t="str">
            <v>SD ISLAM LUKMANUL HAKIM</v>
          </cell>
          <cell r="F4277" t="str">
            <v>L</v>
          </cell>
          <cell r="AV4277" t="str">
            <v>3</v>
          </cell>
        </row>
        <row r="4278">
          <cell r="B4278" t="str">
            <v>SD ISLAM LUKMANUL HAKIM</v>
          </cell>
          <cell r="F4278" t="str">
            <v>L</v>
          </cell>
          <cell r="AV4278" t="str">
            <v>2</v>
          </cell>
        </row>
        <row r="4279">
          <cell r="B4279" t="str">
            <v>SD ISLAM LUKMANUL HAKIM</v>
          </cell>
          <cell r="F4279" t="str">
            <v>L</v>
          </cell>
          <cell r="AV4279" t="str">
            <v>6</v>
          </cell>
        </row>
        <row r="4280">
          <cell r="B4280" t="str">
            <v>SD ISLAM LUKMANUL HAKIM</v>
          </cell>
          <cell r="F4280" t="str">
            <v>L</v>
          </cell>
          <cell r="AV4280" t="str">
            <v>2</v>
          </cell>
        </row>
        <row r="4281">
          <cell r="B4281" t="str">
            <v>SD ISLAM LUKMANUL HAKIM</v>
          </cell>
          <cell r="F4281" t="str">
            <v>L</v>
          </cell>
          <cell r="AV4281" t="str">
            <v>4</v>
          </cell>
        </row>
        <row r="4282">
          <cell r="B4282" t="str">
            <v>SD ISLAM LUKMANUL HAKIM</v>
          </cell>
          <cell r="F4282" t="str">
            <v>L</v>
          </cell>
          <cell r="AV4282" t="str">
            <v>2</v>
          </cell>
        </row>
        <row r="4283">
          <cell r="B4283" t="str">
            <v>SD ISLAM LUKMANUL HAKIM</v>
          </cell>
          <cell r="F4283" t="str">
            <v>P</v>
          </cell>
          <cell r="AV4283" t="str">
            <v>5</v>
          </cell>
        </row>
        <row r="4284">
          <cell r="B4284" t="str">
            <v>SD ISLAM LUKMANUL HAKIM</v>
          </cell>
          <cell r="F4284" t="str">
            <v>P</v>
          </cell>
          <cell r="AV4284" t="str">
            <v>2</v>
          </cell>
        </row>
        <row r="4285">
          <cell r="B4285" t="str">
            <v>SD ISLAM LUKMANUL HAKIM</v>
          </cell>
          <cell r="F4285" t="str">
            <v>P</v>
          </cell>
          <cell r="AV4285" t="str">
            <v>1</v>
          </cell>
        </row>
        <row r="4286">
          <cell r="B4286" t="str">
            <v>SD ISLAM LUKMANUL HAKIM</v>
          </cell>
          <cell r="F4286" t="str">
            <v>L</v>
          </cell>
          <cell r="AV4286" t="str">
            <v>4</v>
          </cell>
        </row>
        <row r="4287">
          <cell r="B4287" t="str">
            <v>SD ISLAM LUKMANUL HAKIM</v>
          </cell>
          <cell r="F4287" t="str">
            <v>P</v>
          </cell>
          <cell r="AV4287" t="str">
            <v>3</v>
          </cell>
        </row>
        <row r="4288">
          <cell r="B4288" t="str">
            <v>SD ISLAM LUKMANUL HAKIM</v>
          </cell>
          <cell r="F4288" t="str">
            <v>P</v>
          </cell>
          <cell r="AV4288" t="str">
            <v>4</v>
          </cell>
        </row>
        <row r="4289">
          <cell r="B4289" t="str">
            <v>SD ISLAM LUKMANUL HAKIM</v>
          </cell>
          <cell r="F4289" t="str">
            <v>P</v>
          </cell>
          <cell r="AV4289" t="str">
            <v>2</v>
          </cell>
        </row>
        <row r="4290">
          <cell r="B4290" t="str">
            <v>SD ISLAM LUKMANUL HAKIM</v>
          </cell>
          <cell r="F4290" t="str">
            <v>P</v>
          </cell>
          <cell r="AV4290" t="str">
            <v>1</v>
          </cell>
        </row>
        <row r="4291">
          <cell r="B4291" t="str">
            <v>SD ISLAM LUKMANUL HAKIM</v>
          </cell>
          <cell r="F4291" t="str">
            <v>P</v>
          </cell>
          <cell r="AV4291" t="str">
            <v>3</v>
          </cell>
        </row>
        <row r="4292">
          <cell r="B4292" t="str">
            <v>SD ISLAM LUKMANUL HAKIM</v>
          </cell>
          <cell r="F4292" t="str">
            <v>L</v>
          </cell>
          <cell r="AV4292" t="str">
            <v>4</v>
          </cell>
        </row>
        <row r="4293">
          <cell r="B4293" t="str">
            <v>SD ISLAM LUKMANUL HAKIM</v>
          </cell>
          <cell r="F4293" t="str">
            <v>P</v>
          </cell>
          <cell r="AV4293" t="str">
            <v>1</v>
          </cell>
        </row>
        <row r="4294">
          <cell r="B4294" t="str">
            <v>SD ISLAM LUKMANUL HAKIM</v>
          </cell>
          <cell r="F4294" t="str">
            <v>P</v>
          </cell>
          <cell r="AV4294" t="str">
            <v>3</v>
          </cell>
        </row>
        <row r="4295">
          <cell r="B4295" t="str">
            <v>SD ISLAM LUKMANUL HAKIM</v>
          </cell>
          <cell r="F4295" t="str">
            <v>P</v>
          </cell>
          <cell r="AV4295" t="str">
            <v>3</v>
          </cell>
        </row>
        <row r="4296">
          <cell r="B4296" t="str">
            <v>SD ISLAM LUKMANUL HAKIM</v>
          </cell>
          <cell r="F4296" t="str">
            <v>P</v>
          </cell>
          <cell r="AV4296" t="str">
            <v>4</v>
          </cell>
        </row>
        <row r="4297">
          <cell r="B4297" t="str">
            <v>SD ISLAM LUKMANUL HAKIM</v>
          </cell>
          <cell r="F4297" t="str">
            <v>P</v>
          </cell>
          <cell r="AV4297" t="str">
            <v>1</v>
          </cell>
        </row>
        <row r="4298">
          <cell r="B4298" t="str">
            <v>SD ISLAM LUKMANUL HAKIM</v>
          </cell>
          <cell r="F4298" t="str">
            <v>P</v>
          </cell>
          <cell r="AV4298" t="str">
            <v>6</v>
          </cell>
        </row>
        <row r="4299">
          <cell r="B4299" t="str">
            <v>SD ISLAM LUKMANUL HAKIM</v>
          </cell>
          <cell r="F4299" t="str">
            <v>P</v>
          </cell>
          <cell r="AV4299" t="str">
            <v>1</v>
          </cell>
        </row>
        <row r="4300">
          <cell r="B4300" t="str">
            <v>SD ISLAM LUKMANUL HAKIM</v>
          </cell>
          <cell r="F4300" t="str">
            <v>P</v>
          </cell>
          <cell r="AV4300" t="str">
            <v>5</v>
          </cell>
        </row>
        <row r="4301">
          <cell r="B4301" t="str">
            <v>SD ISLAM LUKMANUL HAKIM</v>
          </cell>
          <cell r="F4301" t="str">
            <v>P</v>
          </cell>
          <cell r="AV4301" t="str">
            <v>4</v>
          </cell>
        </row>
        <row r="4302">
          <cell r="B4302" t="str">
            <v>SD ISLAM LUKMANUL HAKIM</v>
          </cell>
          <cell r="F4302" t="str">
            <v>P</v>
          </cell>
          <cell r="AV4302" t="str">
            <v>6</v>
          </cell>
        </row>
        <row r="4303">
          <cell r="B4303" t="str">
            <v>SD ISLAM LUKMANUL HAKIM</v>
          </cell>
          <cell r="F4303" t="str">
            <v>P</v>
          </cell>
          <cell r="AV4303" t="str">
            <v>1</v>
          </cell>
        </row>
        <row r="4304">
          <cell r="B4304" t="str">
            <v>SD ISLAM LUKMANUL HAKIM</v>
          </cell>
          <cell r="F4304" t="str">
            <v>P</v>
          </cell>
          <cell r="AV4304" t="str">
            <v>3</v>
          </cell>
        </row>
        <row r="4305">
          <cell r="B4305" t="str">
            <v>SD ISLAM LUKMANUL HAKIM</v>
          </cell>
          <cell r="F4305" t="str">
            <v>P</v>
          </cell>
          <cell r="AV4305" t="str">
            <v>4</v>
          </cell>
        </row>
        <row r="4306">
          <cell r="B4306" t="str">
            <v>SD ISLAM LUKMANUL HAKIM</v>
          </cell>
          <cell r="F4306" t="str">
            <v>P</v>
          </cell>
          <cell r="AV4306" t="str">
            <v>2</v>
          </cell>
        </row>
        <row r="4307">
          <cell r="B4307" t="str">
            <v>SD ISLAM LUKMANUL HAKIM</v>
          </cell>
          <cell r="F4307" t="str">
            <v>P</v>
          </cell>
          <cell r="AV4307" t="str">
            <v>1</v>
          </cell>
        </row>
        <row r="4308">
          <cell r="B4308" t="str">
            <v>SD ISLAM LUKMANUL HAKIM</v>
          </cell>
          <cell r="F4308" t="str">
            <v>P</v>
          </cell>
          <cell r="AV4308" t="str">
            <v>1</v>
          </cell>
        </row>
        <row r="4309">
          <cell r="B4309" t="str">
            <v>SD ISLAM LUKMANUL HAKIM</v>
          </cell>
          <cell r="F4309" t="str">
            <v>P</v>
          </cell>
          <cell r="AV4309" t="str">
            <v>4</v>
          </cell>
        </row>
        <row r="4310">
          <cell r="B4310" t="str">
            <v>SD ISLAM LUKMANUL HAKIM</v>
          </cell>
          <cell r="F4310" t="str">
            <v>P</v>
          </cell>
          <cell r="AV4310" t="str">
            <v>3</v>
          </cell>
        </row>
        <row r="4311">
          <cell r="B4311" t="str">
            <v>SD ISLAM LUKMANUL HAKIM</v>
          </cell>
          <cell r="F4311" t="str">
            <v>P</v>
          </cell>
          <cell r="AV4311" t="str">
            <v>1</v>
          </cell>
        </row>
        <row r="4312">
          <cell r="B4312" t="str">
            <v>SD ISLAM LUKMANUL HAKIM</v>
          </cell>
          <cell r="F4312" t="str">
            <v>P</v>
          </cell>
          <cell r="AV4312" t="str">
            <v>2</v>
          </cell>
        </row>
        <row r="4313">
          <cell r="B4313" t="str">
            <v>SD ISLAM LUKMANUL HAKIM</v>
          </cell>
          <cell r="F4313" t="str">
            <v>L</v>
          </cell>
          <cell r="AV4313" t="str">
            <v>2</v>
          </cell>
        </row>
        <row r="4314">
          <cell r="B4314" t="str">
            <v>SD ISLAM LUKMANUL HAKIM</v>
          </cell>
          <cell r="F4314" t="str">
            <v>P</v>
          </cell>
          <cell r="AV4314" t="str">
            <v>2</v>
          </cell>
        </row>
        <row r="4315">
          <cell r="B4315" t="str">
            <v>SD ISLAM LUKMANUL HAKIM</v>
          </cell>
          <cell r="F4315" t="str">
            <v>P</v>
          </cell>
          <cell r="AV4315" t="str">
            <v>1</v>
          </cell>
        </row>
        <row r="4316">
          <cell r="B4316" t="str">
            <v>SD ISLAM LUKMANUL HAKIM</v>
          </cell>
          <cell r="F4316" t="str">
            <v>P</v>
          </cell>
          <cell r="AV4316" t="str">
            <v>2</v>
          </cell>
        </row>
        <row r="4317">
          <cell r="B4317" t="str">
            <v>SD ISLAM LUKMANUL HAKIM</v>
          </cell>
          <cell r="F4317" t="str">
            <v>P</v>
          </cell>
          <cell r="AV4317" t="str">
            <v>2</v>
          </cell>
        </row>
        <row r="4318">
          <cell r="B4318" t="str">
            <v>SD ISLAM LUKMANUL HAKIM</v>
          </cell>
          <cell r="F4318" t="str">
            <v>P</v>
          </cell>
          <cell r="AV4318" t="str">
            <v>1</v>
          </cell>
        </row>
        <row r="4319">
          <cell r="B4319" t="str">
            <v>SD ISLAM LUKMANUL HAKIM</v>
          </cell>
          <cell r="F4319" t="str">
            <v>P</v>
          </cell>
          <cell r="AV4319" t="str">
            <v>1</v>
          </cell>
        </row>
        <row r="4320">
          <cell r="B4320" t="str">
            <v>SD ISLAM LUKMANUL HAKIM</v>
          </cell>
          <cell r="F4320" t="str">
            <v>L</v>
          </cell>
          <cell r="AV4320" t="str">
            <v>2</v>
          </cell>
        </row>
        <row r="4321">
          <cell r="B4321" t="str">
            <v>SD ISLAM LUKMANUL HAKIM</v>
          </cell>
          <cell r="F4321" t="str">
            <v>P</v>
          </cell>
          <cell r="AV4321" t="str">
            <v>6</v>
          </cell>
        </row>
        <row r="4322">
          <cell r="B4322" t="str">
            <v>SD ISLAM LUKMANUL HAKIM</v>
          </cell>
          <cell r="F4322" t="str">
            <v>P</v>
          </cell>
          <cell r="AV4322" t="str">
            <v>1</v>
          </cell>
        </row>
        <row r="4323">
          <cell r="B4323" t="str">
            <v>SD ISLAM LUKMANUL HAKIM</v>
          </cell>
          <cell r="F4323" t="str">
            <v>P</v>
          </cell>
          <cell r="AV4323" t="str">
            <v>5</v>
          </cell>
        </row>
        <row r="4324">
          <cell r="B4324" t="str">
            <v>SD ISLAM LUKMANUL HAKIM</v>
          </cell>
          <cell r="F4324" t="str">
            <v>L</v>
          </cell>
          <cell r="AV4324" t="str">
            <v>2</v>
          </cell>
        </row>
        <row r="4325">
          <cell r="B4325" t="str">
            <v>SD ISLAM LUKMANUL HAKIM</v>
          </cell>
          <cell r="F4325" t="str">
            <v>P</v>
          </cell>
          <cell r="AV4325" t="str">
            <v>4</v>
          </cell>
        </row>
        <row r="4326">
          <cell r="B4326" t="str">
            <v>SD ISLAM LUKMANUL HAKIM</v>
          </cell>
          <cell r="F4326" t="str">
            <v>P</v>
          </cell>
          <cell r="AV4326" t="str">
            <v>2</v>
          </cell>
        </row>
        <row r="4327">
          <cell r="B4327" t="str">
            <v>SD ISLAM LUKMANUL HAKIM</v>
          </cell>
          <cell r="F4327" t="str">
            <v>L</v>
          </cell>
          <cell r="AV4327" t="str">
            <v>5</v>
          </cell>
        </row>
        <row r="4328">
          <cell r="B4328" t="str">
            <v>SD ISLAM LUKMANUL HAKIM</v>
          </cell>
          <cell r="F4328" t="str">
            <v>P</v>
          </cell>
          <cell r="AV4328" t="str">
            <v>4</v>
          </cell>
        </row>
        <row r="4329">
          <cell r="B4329" t="str">
            <v>SD ISLAM LUKMANUL HAKIM</v>
          </cell>
          <cell r="F4329" t="str">
            <v>L</v>
          </cell>
          <cell r="AV4329" t="str">
            <v>1</v>
          </cell>
        </row>
        <row r="4330">
          <cell r="B4330" t="str">
            <v>SD ISLAM LUKMANUL HAKIM</v>
          </cell>
          <cell r="F4330" t="str">
            <v>P</v>
          </cell>
          <cell r="AV4330" t="str">
            <v>6</v>
          </cell>
        </row>
        <row r="4331">
          <cell r="B4331" t="str">
            <v>SD ISLAM LUKMANUL HAKIM</v>
          </cell>
          <cell r="F4331" t="str">
            <v>L</v>
          </cell>
          <cell r="AV4331" t="str">
            <v>4</v>
          </cell>
        </row>
        <row r="4332">
          <cell r="B4332" t="str">
            <v>SD ISLAM LUKMANUL HAKIM</v>
          </cell>
          <cell r="F4332" t="str">
            <v>P</v>
          </cell>
          <cell r="AV4332" t="str">
            <v>3</v>
          </cell>
        </row>
        <row r="4333">
          <cell r="B4333" t="str">
            <v>SD ISLAM LUKMANUL HAKIM</v>
          </cell>
          <cell r="F4333" t="str">
            <v>L</v>
          </cell>
          <cell r="AV4333" t="str">
            <v>3</v>
          </cell>
        </row>
        <row r="4334">
          <cell r="B4334" t="str">
            <v>SD ISLAM LUKMANUL HAKIM</v>
          </cell>
          <cell r="F4334" t="str">
            <v>P</v>
          </cell>
          <cell r="AV4334" t="str">
            <v>4</v>
          </cell>
        </row>
        <row r="4335">
          <cell r="B4335" t="str">
            <v>SD ISLAM LUKMANUL HAKIM</v>
          </cell>
          <cell r="F4335" t="str">
            <v>P</v>
          </cell>
          <cell r="AV4335" t="str">
            <v>4</v>
          </cell>
        </row>
        <row r="4336">
          <cell r="B4336" t="str">
            <v>SD ISLAM LUKMANUL HAKIM</v>
          </cell>
          <cell r="F4336" t="str">
            <v>P</v>
          </cell>
          <cell r="AV4336" t="str">
            <v>6</v>
          </cell>
        </row>
        <row r="4337">
          <cell r="B4337" t="str">
            <v>SLB-ABC PUTRA HARAPAN</v>
          </cell>
          <cell r="F4337" t="str">
            <v>P</v>
          </cell>
          <cell r="AV4337" t="str">
            <v>8</v>
          </cell>
        </row>
        <row r="4338">
          <cell r="B4338" t="str">
            <v>SLB-ABC PUTRA HARAPAN</v>
          </cell>
          <cell r="F4338" t="str">
            <v>L</v>
          </cell>
          <cell r="AV4338" t="str">
            <v>1</v>
          </cell>
        </row>
        <row r="4339">
          <cell r="B4339" t="str">
            <v>SLB-ABC PUTRA HARAPAN</v>
          </cell>
          <cell r="F4339" t="str">
            <v>L</v>
          </cell>
          <cell r="AV4339" t="str">
            <v>3</v>
          </cell>
        </row>
        <row r="4340">
          <cell r="B4340" t="str">
            <v>SLB-ABC PUTRA HARAPAN</v>
          </cell>
          <cell r="F4340" t="str">
            <v>L</v>
          </cell>
          <cell r="AV4340" t="str">
            <v>8</v>
          </cell>
        </row>
        <row r="4341">
          <cell r="B4341" t="str">
            <v>SLB-ABC PUTRA HARAPAN</v>
          </cell>
          <cell r="F4341" t="str">
            <v>L</v>
          </cell>
          <cell r="AV4341" t="str">
            <v>2</v>
          </cell>
        </row>
        <row r="4342">
          <cell r="B4342" t="str">
            <v>SLB-ABC PUTRA HARAPAN</v>
          </cell>
          <cell r="F4342" t="str">
            <v>P</v>
          </cell>
          <cell r="AV4342" t="str">
            <v>1</v>
          </cell>
        </row>
        <row r="4343">
          <cell r="B4343" t="str">
            <v>SLB-ABC PUTRA HARAPAN</v>
          </cell>
          <cell r="F4343" t="str">
            <v>L</v>
          </cell>
          <cell r="AV4343" t="str">
            <v>1</v>
          </cell>
        </row>
        <row r="4344">
          <cell r="B4344" t="str">
            <v>SLB-ABC PUTRA HARAPAN</v>
          </cell>
          <cell r="F4344" t="str">
            <v>L</v>
          </cell>
          <cell r="AV4344" t="str">
            <v>3</v>
          </cell>
        </row>
        <row r="4345">
          <cell r="B4345" t="str">
            <v>SLB-ABC PUTRA HARAPAN</v>
          </cell>
          <cell r="F4345" t="str">
            <v>P</v>
          </cell>
          <cell r="AV4345" t="str">
            <v>2</v>
          </cell>
        </row>
        <row r="4346">
          <cell r="B4346" t="str">
            <v>SLB-ABC PUTRA HARAPAN</v>
          </cell>
          <cell r="F4346" t="str">
            <v>L</v>
          </cell>
          <cell r="AV4346" t="str">
            <v>8</v>
          </cell>
        </row>
        <row r="4347">
          <cell r="B4347" t="str">
            <v>SLB-ABC PUTRA HARAPAN</v>
          </cell>
          <cell r="F4347" t="str">
            <v>P</v>
          </cell>
          <cell r="AV4347" t="str">
            <v>3</v>
          </cell>
        </row>
        <row r="4348">
          <cell r="B4348" t="str">
            <v>SLB-ABC PUTRA HARAPAN</v>
          </cell>
          <cell r="F4348" t="str">
            <v>P</v>
          </cell>
          <cell r="AV4348" t="str">
            <v>5</v>
          </cell>
        </row>
        <row r="4349">
          <cell r="B4349" t="str">
            <v>SLB-ABC PUTRA HARAPAN</v>
          </cell>
          <cell r="F4349" t="str">
            <v>L</v>
          </cell>
          <cell r="AV4349" t="str">
            <v>5</v>
          </cell>
        </row>
        <row r="4350">
          <cell r="B4350" t="str">
            <v>SLB-ABC PUTRA HARAPAN</v>
          </cell>
          <cell r="F4350" t="str">
            <v>L</v>
          </cell>
          <cell r="AV4350" t="str">
            <v>2</v>
          </cell>
        </row>
        <row r="4351">
          <cell r="B4351" t="str">
            <v>SLB-ABC PUTRA HARAPAN</v>
          </cell>
          <cell r="F4351" t="str">
            <v>L</v>
          </cell>
          <cell r="AV4351" t="str">
            <v>2</v>
          </cell>
        </row>
        <row r="4352">
          <cell r="B4352" t="str">
            <v>SLB-ABC PUTRA HARAPAN</v>
          </cell>
          <cell r="F4352" t="str">
            <v>P</v>
          </cell>
          <cell r="AV4352" t="str">
            <v>3</v>
          </cell>
        </row>
        <row r="4353">
          <cell r="B4353" t="str">
            <v>SLB-ABC PUTRA HARAPAN</v>
          </cell>
          <cell r="F4353" t="str">
            <v>P</v>
          </cell>
          <cell r="AV4353" t="str">
            <v>6</v>
          </cell>
        </row>
        <row r="4354">
          <cell r="B4354" t="str">
            <v>SLB-ABC PUTRA HARAPAN</v>
          </cell>
          <cell r="F4354" t="str">
            <v>P</v>
          </cell>
          <cell r="AV4354" t="str">
            <v>2</v>
          </cell>
        </row>
        <row r="4355">
          <cell r="B4355" t="str">
            <v>SLB-ABC PUTRA HARAPAN</v>
          </cell>
          <cell r="F4355" t="str">
            <v>L</v>
          </cell>
          <cell r="AV4355" t="str">
            <v>1</v>
          </cell>
        </row>
        <row r="4356">
          <cell r="B4356" t="str">
            <v>SLB-ABC PUTRA HARAPAN</v>
          </cell>
          <cell r="F4356" t="str">
            <v>L</v>
          </cell>
          <cell r="AV4356" t="str">
            <v>6</v>
          </cell>
        </row>
        <row r="4357">
          <cell r="B4357" t="str">
            <v>SLB-ABC PUTRA HARAPAN</v>
          </cell>
          <cell r="F4357" t="str">
            <v>L</v>
          </cell>
          <cell r="AV4357" t="str">
            <v>1</v>
          </cell>
        </row>
        <row r="4358">
          <cell r="B4358" t="str">
            <v>SLB-ABC PUTRA HARAPAN</v>
          </cell>
          <cell r="F4358" t="str">
            <v>L</v>
          </cell>
          <cell r="AV4358" t="str">
            <v>2</v>
          </cell>
        </row>
        <row r="4359">
          <cell r="B4359" t="str">
            <v>SLB-ABC PUTRA HARAPAN</v>
          </cell>
          <cell r="F4359" t="str">
            <v>L</v>
          </cell>
          <cell r="AV4359" t="str">
            <v>9</v>
          </cell>
        </row>
        <row r="4360">
          <cell r="B4360" t="str">
            <v>SLB-ABC PUTRA HARAPAN</v>
          </cell>
          <cell r="F4360" t="str">
            <v>P</v>
          </cell>
          <cell r="AV4360" t="str">
            <v>8</v>
          </cell>
        </row>
        <row r="4361">
          <cell r="B4361" t="str">
            <v>SLB-ABC PUTRA HARAPAN</v>
          </cell>
          <cell r="F4361" t="str">
            <v>L</v>
          </cell>
          <cell r="AV4361" t="str">
            <v>1</v>
          </cell>
        </row>
        <row r="4362">
          <cell r="B4362" t="str">
            <v>SLB-ABC PUTRA HARAPAN</v>
          </cell>
          <cell r="F4362" t="str">
            <v>L</v>
          </cell>
          <cell r="AV4362" t="str">
            <v>2</v>
          </cell>
        </row>
        <row r="4363">
          <cell r="B4363" t="str">
            <v>SLB-ABC PUTRA HARAPAN</v>
          </cell>
          <cell r="F4363" t="str">
            <v>P</v>
          </cell>
          <cell r="AV4363" t="str">
            <v>4</v>
          </cell>
        </row>
        <row r="4364">
          <cell r="B4364" t="str">
            <v>SLB-ABC PUTRA HARAPAN</v>
          </cell>
          <cell r="F4364" t="str">
            <v>L</v>
          </cell>
          <cell r="AV4364" t="str">
            <v>9</v>
          </cell>
        </row>
        <row r="4365">
          <cell r="B4365" t="str">
            <v>SLB-ABC PUTRA HARAPAN</v>
          </cell>
          <cell r="F4365" t="str">
            <v>L</v>
          </cell>
          <cell r="AV4365" t="str">
            <v>6</v>
          </cell>
        </row>
        <row r="4366">
          <cell r="B4366" t="str">
            <v>SLB-ABC PUTRA HARAPAN</v>
          </cell>
          <cell r="F4366" t="str">
            <v>L</v>
          </cell>
          <cell r="AV4366" t="str">
            <v>5</v>
          </cell>
        </row>
        <row r="4367">
          <cell r="B4367" t="str">
            <v>SLB-ABC PUTRA HARAPAN</v>
          </cell>
          <cell r="F4367" t="str">
            <v>L</v>
          </cell>
          <cell r="AV4367" t="str">
            <v>3</v>
          </cell>
        </row>
        <row r="4368">
          <cell r="B4368" t="str">
            <v>SLB-ABC PUTRA HARAPAN</v>
          </cell>
          <cell r="F4368" t="str">
            <v>L</v>
          </cell>
          <cell r="AV4368" t="str">
            <v>8</v>
          </cell>
        </row>
        <row r="4369">
          <cell r="B4369" t="str">
            <v>SLB-ABC PUTRA HARAPAN</v>
          </cell>
          <cell r="F4369" t="str">
            <v>L</v>
          </cell>
          <cell r="AV4369" t="str">
            <v>1</v>
          </cell>
        </row>
        <row r="4370">
          <cell r="B4370" t="str">
            <v>SLB-ABC PUTRA HARAPAN</v>
          </cell>
          <cell r="F4370" t="str">
            <v>L</v>
          </cell>
          <cell r="AV4370" t="str">
            <v>4</v>
          </cell>
        </row>
        <row r="4371">
          <cell r="B4371" t="str">
            <v>SLB-ABC PUTRA HARAPAN</v>
          </cell>
          <cell r="F4371" t="str">
            <v>L</v>
          </cell>
          <cell r="AV4371" t="str">
            <v>6</v>
          </cell>
        </row>
        <row r="4372">
          <cell r="B4372" t="str">
            <v>SLB-ABC PUTRA HARAPAN</v>
          </cell>
          <cell r="F4372" t="str">
            <v>L</v>
          </cell>
          <cell r="AV4372" t="str">
            <v>1</v>
          </cell>
        </row>
        <row r="4373">
          <cell r="B4373" t="str">
            <v>SLB-ABC PUTRA HARAPAN</v>
          </cell>
          <cell r="F4373" t="str">
            <v>L</v>
          </cell>
          <cell r="AV4373" t="str">
            <v>9</v>
          </cell>
        </row>
        <row r="4374">
          <cell r="B4374" t="str">
            <v>SLB-ABC PUTRA HARAPAN</v>
          </cell>
          <cell r="F4374" t="str">
            <v>L</v>
          </cell>
          <cell r="AV4374" t="str">
            <v>1</v>
          </cell>
        </row>
        <row r="4375">
          <cell r="B4375" t="str">
            <v>SLB-ABC PUTRA HARAPAN</v>
          </cell>
          <cell r="F4375" t="str">
            <v>L</v>
          </cell>
          <cell r="AV4375" t="str">
            <v>8</v>
          </cell>
        </row>
        <row r="4376">
          <cell r="B4376" t="str">
            <v>SLB-ABC PUTRA HARAPAN</v>
          </cell>
          <cell r="F4376" t="str">
            <v>L</v>
          </cell>
          <cell r="AV4376" t="str">
            <v>1</v>
          </cell>
        </row>
        <row r="4377">
          <cell r="B4377" t="str">
            <v>SLB-ABC PUTRA HARAPAN</v>
          </cell>
          <cell r="F4377" t="str">
            <v>L</v>
          </cell>
          <cell r="AV4377" t="str">
            <v>7</v>
          </cell>
        </row>
        <row r="4378">
          <cell r="B4378" t="str">
            <v>SLB-ABC PUTRA HARAPAN</v>
          </cell>
          <cell r="F4378" t="str">
            <v>L</v>
          </cell>
          <cell r="AV4378" t="str">
            <v>5</v>
          </cell>
        </row>
        <row r="4379">
          <cell r="B4379" t="str">
            <v>SLB-ABC PUTRA HARAPAN</v>
          </cell>
          <cell r="F4379" t="str">
            <v>P</v>
          </cell>
          <cell r="AV4379" t="str">
            <v>4</v>
          </cell>
        </row>
        <row r="4380">
          <cell r="B4380" t="str">
            <v>SLB-ABC PUTRA HARAPAN</v>
          </cell>
          <cell r="F4380" t="str">
            <v>L</v>
          </cell>
          <cell r="AV4380" t="str">
            <v>5</v>
          </cell>
        </row>
        <row r="4381">
          <cell r="B4381" t="str">
            <v>SLB-ABC PUTRA HARAPAN</v>
          </cell>
          <cell r="F4381" t="str">
            <v>L</v>
          </cell>
          <cell r="AV4381" t="str">
            <v>4</v>
          </cell>
        </row>
        <row r="4382">
          <cell r="B4382" t="str">
            <v>SLB-ABC PUTRA HARAPAN</v>
          </cell>
          <cell r="F4382" t="str">
            <v>L</v>
          </cell>
          <cell r="AV4382" t="str">
            <v>2</v>
          </cell>
        </row>
        <row r="4383">
          <cell r="B4383" t="str">
            <v>SLB-ABC PUTRA HARAPAN</v>
          </cell>
          <cell r="F4383" t="str">
            <v>L</v>
          </cell>
          <cell r="AV4383" t="str">
            <v>4</v>
          </cell>
        </row>
        <row r="4384">
          <cell r="B4384" t="str">
            <v>SLB-ABC PUTRA HARAPAN</v>
          </cell>
          <cell r="F4384" t="str">
            <v>L</v>
          </cell>
          <cell r="AV4384" t="str">
            <v>2</v>
          </cell>
        </row>
        <row r="4385">
          <cell r="B4385" t="str">
            <v>SLB-ABC PUTRA HARAPAN</v>
          </cell>
          <cell r="F4385" t="str">
            <v>P</v>
          </cell>
          <cell r="AV4385" t="str">
            <v>6</v>
          </cell>
        </row>
        <row r="4386">
          <cell r="B4386" t="str">
            <v>SLB-ABC PUTRA HARAPAN</v>
          </cell>
          <cell r="F4386" t="str">
            <v>P</v>
          </cell>
          <cell r="AV4386" t="str">
            <v>6</v>
          </cell>
        </row>
        <row r="4387">
          <cell r="B4387" t="str">
            <v>SLB-ABC PUTRA HARAPAN</v>
          </cell>
          <cell r="F4387" t="str">
            <v>P</v>
          </cell>
          <cell r="AV4387" t="str">
            <v>6</v>
          </cell>
        </row>
        <row r="4388">
          <cell r="B4388" t="str">
            <v>SLB-ABC PUTRA HARAPAN</v>
          </cell>
          <cell r="F4388" t="str">
            <v>P</v>
          </cell>
          <cell r="AV4388" t="str">
            <v>5</v>
          </cell>
        </row>
        <row r="4389">
          <cell r="B4389" t="str">
            <v>SLB-ABC PUTRA HARAPAN</v>
          </cell>
          <cell r="F4389" t="str">
            <v>L</v>
          </cell>
          <cell r="AV4389" t="str">
            <v>5</v>
          </cell>
        </row>
        <row r="4390">
          <cell r="B4390" t="str">
            <v>SLB-ABC PUTRA HARAPAN</v>
          </cell>
          <cell r="F4390" t="str">
            <v>L</v>
          </cell>
          <cell r="AV4390" t="str">
            <v>5</v>
          </cell>
        </row>
        <row r="4391">
          <cell r="B4391" t="str">
            <v>SLB-ABC PUTRA HARAPAN</v>
          </cell>
          <cell r="F4391" t="str">
            <v>L</v>
          </cell>
          <cell r="AV4391" t="str">
            <v>8</v>
          </cell>
        </row>
        <row r="4392">
          <cell r="B4392" t="str">
            <v>SLB-ABC PUTRA HARAPAN</v>
          </cell>
          <cell r="F4392" t="str">
            <v>L</v>
          </cell>
          <cell r="AV4392" t="str">
            <v>2</v>
          </cell>
        </row>
        <row r="4393">
          <cell r="B4393" t="str">
            <v>SLB-ABC PUTRA HARAPAN</v>
          </cell>
          <cell r="F4393" t="str">
            <v>L</v>
          </cell>
          <cell r="AV4393" t="str">
            <v>1</v>
          </cell>
        </row>
        <row r="4394">
          <cell r="B4394" t="str">
            <v>SLB-ABC PUTRA HARAPAN</v>
          </cell>
          <cell r="F4394" t="str">
            <v>L</v>
          </cell>
          <cell r="AV4394" t="str">
            <v>2</v>
          </cell>
        </row>
        <row r="4395">
          <cell r="B4395" t="str">
            <v>SLB-ABC PUTRA HARAPAN</v>
          </cell>
          <cell r="F4395" t="str">
            <v>L</v>
          </cell>
          <cell r="AV4395" t="str">
            <v>7</v>
          </cell>
        </row>
        <row r="4396">
          <cell r="B4396" t="str">
            <v>SLB-ABC PUTRA HARAPAN</v>
          </cell>
          <cell r="F4396" t="str">
            <v>L</v>
          </cell>
          <cell r="AV4396" t="str">
            <v>8</v>
          </cell>
        </row>
        <row r="4397">
          <cell r="B4397" t="str">
            <v>SLB-ABC PUTRA HARAPAN</v>
          </cell>
          <cell r="F4397" t="str">
            <v>L</v>
          </cell>
          <cell r="AV4397" t="str">
            <v>4</v>
          </cell>
        </row>
        <row r="4398">
          <cell r="B4398" t="str">
            <v>SLB-ABC PUTRA HARAPAN</v>
          </cell>
          <cell r="F4398" t="str">
            <v>L</v>
          </cell>
          <cell r="AV4398" t="str">
            <v>1</v>
          </cell>
        </row>
        <row r="4399">
          <cell r="B4399" t="str">
            <v>SLB-ABC PUTRA HARAPAN</v>
          </cell>
          <cell r="F4399" t="str">
            <v>P</v>
          </cell>
          <cell r="AV4399" t="str">
            <v>8</v>
          </cell>
        </row>
        <row r="4400">
          <cell r="B4400" t="str">
            <v>SLB-ABC PUTRA HARAPAN</v>
          </cell>
          <cell r="F4400" t="str">
            <v>P</v>
          </cell>
          <cell r="AV4400" t="str">
            <v>2</v>
          </cell>
        </row>
        <row r="4401">
          <cell r="B4401" t="str">
            <v>SLB-ABC PUTRA HARAPAN</v>
          </cell>
          <cell r="F4401" t="str">
            <v>L</v>
          </cell>
          <cell r="AV4401" t="str">
            <v>1</v>
          </cell>
        </row>
        <row r="4402">
          <cell r="B4402" t="str">
            <v>SLB-ABC PUTRA HARAPAN</v>
          </cell>
          <cell r="F4402" t="str">
            <v>P</v>
          </cell>
          <cell r="AV4402" t="str">
            <v>4</v>
          </cell>
        </row>
        <row r="4403">
          <cell r="B4403" t="str">
            <v>SLB-ABC PUTRA HARAPAN</v>
          </cell>
          <cell r="F4403" t="str">
            <v>L</v>
          </cell>
          <cell r="AV4403" t="str">
            <v>8</v>
          </cell>
        </row>
        <row r="4404">
          <cell r="B4404" t="str">
            <v>SLB-ABC PUTRA HARAPAN</v>
          </cell>
          <cell r="F4404" t="str">
            <v>L</v>
          </cell>
          <cell r="AV4404" t="str">
            <v>8</v>
          </cell>
        </row>
        <row r="4405">
          <cell r="B4405" t="str">
            <v>SLB-ABC PUTRA HARAPAN</v>
          </cell>
          <cell r="F4405" t="str">
            <v>L</v>
          </cell>
          <cell r="AV4405" t="str">
            <v>9</v>
          </cell>
        </row>
        <row r="4406">
          <cell r="B4406" t="str">
            <v>SLB-ABC PUTRA HARAPAN</v>
          </cell>
          <cell r="F4406" t="str">
            <v>P</v>
          </cell>
          <cell r="AV4406" t="str">
            <v>8</v>
          </cell>
        </row>
        <row r="4407">
          <cell r="B4407" t="str">
            <v>SLB-ABC PUTRA HARAPAN</v>
          </cell>
          <cell r="F4407" t="str">
            <v>L</v>
          </cell>
          <cell r="AV4407" t="str">
            <v>4</v>
          </cell>
        </row>
        <row r="4408">
          <cell r="B4408" t="str">
            <v>SLB-ABC PUTRA HARAPAN</v>
          </cell>
          <cell r="F4408" t="str">
            <v>L</v>
          </cell>
          <cell r="AV4408" t="str">
            <v>3</v>
          </cell>
        </row>
        <row r="4409">
          <cell r="B4409" t="str">
            <v>SLB-ABC PUTRA HARAPAN</v>
          </cell>
          <cell r="F4409" t="str">
            <v>L</v>
          </cell>
          <cell r="AV4409" t="str">
            <v>9</v>
          </cell>
        </row>
      </sheetData>
      <sheetData sheetId="7"/>
      <sheetData sheetId="8"/>
      <sheetData sheetId="9"/>
      <sheetData sheetId="10"/>
      <sheetData sheetId="11">
        <row r="1">
          <cell r="A1" t="str">
            <v>Kec. Bakung</v>
          </cell>
          <cell r="B1" t="str">
            <v>Januari</v>
          </cell>
        </row>
        <row r="2">
          <cell r="A2" t="str">
            <v>Kec. Binangun</v>
          </cell>
          <cell r="B2" t="str">
            <v>Februari</v>
          </cell>
        </row>
        <row r="3">
          <cell r="A3" t="str">
            <v>Kec. Doko</v>
          </cell>
          <cell r="B3" t="str">
            <v>Maret</v>
          </cell>
        </row>
        <row r="4">
          <cell r="A4" t="str">
            <v>Kec. Gandusari</v>
          </cell>
          <cell r="B4" t="str">
            <v>April</v>
          </cell>
        </row>
        <row r="5">
          <cell r="A5" t="str">
            <v>Kec. Garum</v>
          </cell>
          <cell r="B5" t="str">
            <v>Mei</v>
          </cell>
        </row>
        <row r="6">
          <cell r="A6" t="str">
            <v>Kec. Kademangan</v>
          </cell>
          <cell r="B6" t="str">
            <v>Juni</v>
          </cell>
        </row>
        <row r="7">
          <cell r="A7" t="str">
            <v>Kec. Kanigoro</v>
          </cell>
          <cell r="B7" t="str">
            <v>Juli</v>
          </cell>
        </row>
        <row r="8">
          <cell r="A8" t="str">
            <v>Kec. Kesamben</v>
          </cell>
          <cell r="B8" t="str">
            <v>Agustus</v>
          </cell>
        </row>
        <row r="9">
          <cell r="A9" t="str">
            <v>Kec. Nglegok</v>
          </cell>
          <cell r="B9" t="str">
            <v>September</v>
          </cell>
        </row>
        <row r="10">
          <cell r="A10" t="str">
            <v>Kec. Panggungrejo</v>
          </cell>
          <cell r="B10" t="str">
            <v>Oktober</v>
          </cell>
        </row>
        <row r="11">
          <cell r="A11" t="str">
            <v>Kec. Ponggok</v>
          </cell>
          <cell r="B11" t="str">
            <v>Nopember</v>
          </cell>
        </row>
        <row r="12">
          <cell r="A12" t="str">
            <v>Kec. Sanankulon</v>
          </cell>
          <cell r="B12" t="str">
            <v>Desember</v>
          </cell>
        </row>
        <row r="13">
          <cell r="A13" t="str">
            <v>Kec. Selopuro</v>
          </cell>
        </row>
        <row r="14">
          <cell r="A14" t="str">
            <v>Kec. Selorejo</v>
          </cell>
        </row>
        <row r="15">
          <cell r="A15" t="str">
            <v>Kec. Srengat</v>
          </cell>
        </row>
        <row r="16">
          <cell r="A16" t="str">
            <v>Kec. Sutojayan</v>
          </cell>
        </row>
        <row r="17">
          <cell r="A17" t="str">
            <v>Kec. Talun</v>
          </cell>
        </row>
        <row r="18">
          <cell r="A18" t="str">
            <v>Kec. Udanawu</v>
          </cell>
        </row>
        <row r="19">
          <cell r="A19" t="str">
            <v>Kec. Wates</v>
          </cell>
        </row>
        <row r="20">
          <cell r="A20" t="str">
            <v>Kec. Wlingi</v>
          </cell>
        </row>
        <row r="21">
          <cell r="A21" t="str">
            <v>Kec. Wonodadi</v>
          </cell>
        </row>
        <row r="22">
          <cell r="A22" t="str">
            <v>Kec. Wonotirto</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IIL _PNS"/>
      <sheetName val="DATA BERKALA _PENGAWAS TK SD"/>
      <sheetName val="Sheet2"/>
    </sheetNames>
    <sheetDataSet>
      <sheetData sheetId="0"/>
      <sheetData sheetId="1"/>
      <sheetData sheetId="2">
        <row r="7">
          <cell r="F7" t="str">
            <v>Kepala Sekolah</v>
          </cell>
        </row>
        <row r="8">
          <cell r="D8" t="str">
            <v>L</v>
          </cell>
          <cell r="F8" t="str">
            <v>Guru Kelas</v>
          </cell>
        </row>
        <row r="9">
          <cell r="D9" t="str">
            <v>P</v>
          </cell>
          <cell r="F9" t="str">
            <v>Guru Penjaskes</v>
          </cell>
        </row>
        <row r="10">
          <cell r="F10" t="str">
            <v>Guru Agama Islam</v>
          </cell>
        </row>
        <row r="11">
          <cell r="F11" t="str">
            <v>Guru Agama Katolik</v>
          </cell>
        </row>
        <row r="12">
          <cell r="F12" t="str">
            <v>Guru Agama Hindu</v>
          </cell>
        </row>
        <row r="13">
          <cell r="F13" t="str">
            <v>Guru Agama Budha</v>
          </cell>
        </row>
        <row r="14">
          <cell r="F14"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IIL _PNS"/>
      <sheetName val="DATA BERKALA _PENGAWAS TK SD"/>
      <sheetName val="Sheet2"/>
    </sheetNames>
    <sheetDataSet>
      <sheetData sheetId="0" refreshError="1"/>
      <sheetData sheetId="1" refreshError="1"/>
      <sheetData sheetId="2">
        <row r="7">
          <cell r="F7" t="str">
            <v>Kepala Sekolah</v>
          </cell>
        </row>
        <row r="8">
          <cell r="K8" t="str">
            <v>II/a</v>
          </cell>
        </row>
        <row r="9">
          <cell r="K9" t="str">
            <v>II/b</v>
          </cell>
        </row>
        <row r="10">
          <cell r="K10" t="str">
            <v>II/c</v>
          </cell>
        </row>
        <row r="11">
          <cell r="K11" t="str">
            <v>II/d</v>
          </cell>
        </row>
        <row r="12">
          <cell r="K12" t="str">
            <v>III/a</v>
          </cell>
        </row>
        <row r="13">
          <cell r="K13" t="str">
            <v>III/b</v>
          </cell>
        </row>
        <row r="14">
          <cell r="K14" t="str">
            <v>III/c</v>
          </cell>
        </row>
        <row r="15">
          <cell r="K15" t="str">
            <v>III/d</v>
          </cell>
        </row>
        <row r="16">
          <cell r="K16" t="str">
            <v>IV/a</v>
          </cell>
        </row>
        <row r="17">
          <cell r="K17" t="str">
            <v>IV/b</v>
          </cell>
        </row>
        <row r="18">
          <cell r="K18" t="str">
            <v>IV/c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IIL _PNS"/>
      <sheetName val="Sheet2"/>
    </sheetNames>
    <sheetDataSet>
      <sheetData sheetId="0"/>
      <sheetData sheetId="1">
        <row r="7">
          <cell r="F7" t="str">
            <v>Kepala Sekolah</v>
          </cell>
        </row>
        <row r="8">
          <cell r="F8" t="str">
            <v>Guru Kelas</v>
          </cell>
        </row>
        <row r="9">
          <cell r="F9" t="str">
            <v>Guru Penjaskes</v>
          </cell>
        </row>
        <row r="10">
          <cell r="F10" t="str">
            <v>Guru Agama Islam</v>
          </cell>
        </row>
        <row r="11">
          <cell r="F11" t="str">
            <v>Guru Agama Katolik</v>
          </cell>
        </row>
        <row r="12">
          <cell r="F12" t="str">
            <v>Guru Agama Hindu</v>
          </cell>
        </row>
        <row r="13">
          <cell r="F13" t="str">
            <v>Guru Agama Budha</v>
          </cell>
        </row>
        <row r="14">
          <cell r="F14"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9" displayName="Table9" ref="A7:AD17" totalsRowShown="0" headerRowDxfId="74" dataDxfId="72" headerRowBorderDxfId="73" tableBorderDxfId="71">
  <autoFilter ref="A7:AD17" xr:uid="{00000000-0009-0000-0100-000009000000}"/>
  <tableColumns count="30">
    <tableColumn id="1" xr3:uid="{00000000-0010-0000-0000-000001000000}" name="1" dataDxfId="70"/>
    <tableColumn id="2" xr3:uid="{00000000-0010-0000-0000-000002000000}" name="2" dataDxfId="69"/>
    <tableColumn id="3" xr3:uid="{00000000-0010-0000-0000-000003000000}" name="3" dataDxfId="68"/>
    <tableColumn id="33" xr3:uid="{16425717-2B71-4810-9764-F509C1EF873F}" name="4" dataDxfId="67"/>
    <tableColumn id="4" xr3:uid="{00000000-0010-0000-0000-000004000000}" name="5" dataDxfId="66"/>
    <tableColumn id="5" xr3:uid="{00000000-0010-0000-0000-000005000000}" name="6" dataDxfId="65"/>
    <tableColumn id="6" xr3:uid="{00000000-0010-0000-0000-000006000000}" name="7" dataDxfId="64"/>
    <tableColumn id="8" xr3:uid="{00000000-0010-0000-0000-000008000000}" name="8" dataDxfId="63"/>
    <tableColumn id="9" xr3:uid="{00000000-0010-0000-0000-000009000000}" name="9" dataDxfId="62"/>
    <tableColumn id="12" xr3:uid="{00000000-0010-0000-0000-00000C000000}" name="10" dataDxfId="61"/>
    <tableColumn id="24" xr3:uid="{44B17E3B-6B4E-4CD7-9E78-3C7F0EDA2A01}" name="11" dataDxfId="60"/>
    <tableColumn id="32" xr3:uid="{3432B849-9FB6-42D6-BAE9-F4095A07A80D}" name="12" dataDxfId="59"/>
    <tableColumn id="13" xr3:uid="{00000000-0010-0000-0000-00000D000000}" name="13" dataDxfId="58"/>
    <tableColumn id="14" xr3:uid="{00000000-0010-0000-0000-00000E000000}" name="14" dataDxfId="57"/>
    <tableColumn id="15" xr3:uid="{00000000-0010-0000-0000-00000F000000}" name="15" dataDxfId="56"/>
    <tableColumn id="22" xr3:uid="{00000000-0010-0000-0000-000016000000}" name="16" dataDxfId="55"/>
    <tableColumn id="21" xr3:uid="{00000000-0010-0000-0000-000015000000}" name="17" dataDxfId="54"/>
    <tableColumn id="16" xr3:uid="{00000000-0010-0000-0000-000010000000}" name="18" dataDxfId="53"/>
    <tableColumn id="17" xr3:uid="{00000000-0010-0000-0000-000011000000}" name="19" dataDxfId="52"/>
    <tableColumn id="31" xr3:uid="{00000000-0010-0000-0000-00001F000000}" name="20" dataDxfId="51"/>
    <tableColumn id="30" xr3:uid="{00000000-0010-0000-0000-00001E000000}" name="21" dataDxfId="50"/>
    <tableColumn id="18" xr3:uid="{00000000-0010-0000-0000-000012000000}" name="22" dataDxfId="49"/>
    <tableColumn id="19" xr3:uid="{00000000-0010-0000-0000-000013000000}" name="23" dataDxfId="48"/>
    <tableColumn id="20" xr3:uid="{00000000-0010-0000-0000-000014000000}" name="24" dataDxfId="47"/>
    <tableColumn id="23" xr3:uid="{00000000-0010-0000-0000-000017000000}" name="25" dataDxfId="46"/>
    <tableColumn id="25" xr3:uid="{00000000-0010-0000-0000-000019000000}" name="26" dataDxfId="45"/>
    <tableColumn id="26" xr3:uid="{00000000-0010-0000-0000-00001A000000}" name="27" dataDxfId="0" dataCellStyle="Hyperlink"/>
    <tableColumn id="27" xr3:uid="{00000000-0010-0000-0000-00001B000000}" name="28" dataDxfId="44"/>
    <tableColumn id="28" xr3:uid="{00000000-0010-0000-0000-00001C000000}" name="29" dataDxfId="43"/>
    <tableColumn id="29" xr3:uid="{00000000-0010-0000-0000-00001D000000}" name="30" dataDxfId="42"/>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6:J11" totalsRowShown="0" headerRowDxfId="41" dataDxfId="39" headerRowBorderDxfId="40" tableBorderDxfId="38">
  <autoFilter ref="A6:J11" xr:uid="{00000000-0009-0000-0100-000005000000}"/>
  <tableColumns count="10">
    <tableColumn id="1" xr3:uid="{00000000-0010-0000-0100-000001000000}" name="1" dataDxfId="37"/>
    <tableColumn id="2" xr3:uid="{00000000-0010-0000-0100-000002000000}" name="2" dataDxfId="36"/>
    <tableColumn id="3" xr3:uid="{00000000-0010-0000-0100-000003000000}" name="3" dataDxfId="35"/>
    <tableColumn id="5" xr3:uid="{00000000-0010-0000-0100-000005000000}" name="4" dataDxfId="34"/>
    <tableColumn id="6" xr3:uid="{00000000-0010-0000-0100-000006000000}" name="5" dataDxfId="33"/>
    <tableColumn id="7" xr3:uid="{00000000-0010-0000-0100-000007000000}" name="6" dataDxfId="32"/>
    <tableColumn id="8" xr3:uid="{00000000-0010-0000-0100-000008000000}" name="7" dataDxfId="31"/>
    <tableColumn id="9" xr3:uid="{00000000-0010-0000-0100-000009000000}" name="8" dataDxfId="30"/>
    <tableColumn id="10" xr3:uid="{00000000-0010-0000-0100-00000A000000}" name="9" dataDxfId="29"/>
    <tableColumn id="11" xr3:uid="{00000000-0010-0000-0100-00000B000000}" name="10" dataDxfId="28">
      <calculatedColumnFormula>SUM(Table5[[#This Row],[4]:[9]])</calculatedColumnFormula>
    </tableColumn>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A6:P21" totalsRowShown="0" headerRowDxfId="27" dataDxfId="25" headerRowBorderDxfId="26" tableBorderDxfId="24">
  <autoFilter ref="A6:P21" xr:uid="{00000000-0009-0000-0100-000008000000}"/>
  <tableColumns count="16">
    <tableColumn id="1" xr3:uid="{00000000-0010-0000-0200-000001000000}" name="1" dataDxfId="23"/>
    <tableColumn id="2" xr3:uid="{00000000-0010-0000-0200-000002000000}" name="2" dataDxfId="22"/>
    <tableColumn id="3" xr3:uid="{00000000-0010-0000-0200-000003000000}" name="3" dataDxfId="21"/>
    <tableColumn id="4" xr3:uid="{00000000-0010-0000-0200-000004000000}" name="4" dataDxfId="20"/>
    <tableColumn id="5" xr3:uid="{00000000-0010-0000-0200-000005000000}" name="5" dataDxfId="19"/>
    <tableColumn id="6" xr3:uid="{00000000-0010-0000-0200-000006000000}" name="6" dataDxfId="18"/>
    <tableColumn id="7" xr3:uid="{00000000-0010-0000-0200-000007000000}" name="7" dataDxfId="17"/>
    <tableColumn id="8" xr3:uid="{00000000-0010-0000-0200-000008000000}" name="8" dataDxfId="16">
      <calculatedColumnFormula>SUM(Table8[[#This Row],[6]:[7]])</calculatedColumnFormula>
    </tableColumn>
    <tableColumn id="11" xr3:uid="{9EF05AF1-A60B-4BBE-8E9B-57A4CBDFD4ED}" name="9" dataDxfId="15"/>
    <tableColumn id="12" xr3:uid="{58266EF3-6199-4A7A-A9A5-AE0CABAD54B3}" name="10" dataDxfId="14"/>
    <tableColumn id="13" xr3:uid="{490E57E8-1C89-475E-85C0-183B34319DAC}" name="11" dataDxfId="13"/>
    <tableColumn id="14" xr3:uid="{E30D02A4-5CAB-416D-AE62-FDE01E0EFC95}" name="12" dataDxfId="12"/>
    <tableColumn id="15" xr3:uid="{BA1C6FA9-60AE-44DC-93FC-E5DE9148A332}" name="13" dataDxfId="11"/>
    <tableColumn id="16" xr3:uid="{AB7BFDCB-5DE4-4B76-9C55-213F3CC78727}" name="14" dataDxfId="10"/>
    <tableColumn id="17" xr3:uid="{5BE5C27C-851E-4755-A5A6-F256E8224D60}" name="15" dataDxfId="9">
      <calculatedColumnFormula>SUM(Table8[[#This Row],[9]:[14]])</calculatedColumnFormula>
    </tableColumn>
    <tableColumn id="9" xr3:uid="{00000000-0010-0000-0200-000009000000}" name="16" dataDxfId="8"/>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ika14nurhidayah@gmail.com" TargetMode="External"/><Relationship Id="rId1" Type="http://schemas.openxmlformats.org/officeDocument/2006/relationships/hyperlink" Target="mailto:rhina.fiyha@gmail.com"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CD11A-BF8E-4D88-8149-9A02E364C261}">
  <dimension ref="A1:D34"/>
  <sheetViews>
    <sheetView topLeftCell="A4" workbookViewId="0">
      <selection activeCell="B4" sqref="A1:B4"/>
    </sheetView>
  </sheetViews>
  <sheetFormatPr defaultRowHeight="15" x14ac:dyDescent="0.25"/>
  <cols>
    <col min="1" max="1" width="13" customWidth="1"/>
    <col min="2" max="2" width="11.7109375" customWidth="1"/>
    <col min="9" max="9" width="12.28515625" customWidth="1"/>
  </cols>
  <sheetData>
    <row r="1" spans="1:4" x14ac:dyDescent="0.25">
      <c r="A1" t="s">
        <v>134</v>
      </c>
    </row>
    <row r="4" spans="1:4" x14ac:dyDescent="0.25">
      <c r="A4" s="3" t="s">
        <v>132</v>
      </c>
      <c r="B4" s="3" t="s">
        <v>22</v>
      </c>
      <c r="C4" s="3"/>
      <c r="D4" s="3"/>
    </row>
    <row r="5" spans="1:4" x14ac:dyDescent="0.25">
      <c r="A5" s="3">
        <v>1</v>
      </c>
      <c r="B5" s="3" t="s">
        <v>23</v>
      </c>
      <c r="C5" s="3"/>
      <c r="D5" s="3"/>
    </row>
    <row r="6" spans="1:4" x14ac:dyDescent="0.25">
      <c r="A6" s="3">
        <v>2</v>
      </c>
      <c r="B6" s="3" t="s">
        <v>23</v>
      </c>
      <c r="C6" s="3"/>
      <c r="D6" s="3"/>
    </row>
    <row r="7" spans="1:4" x14ac:dyDescent="0.25">
      <c r="A7" s="3">
        <v>3</v>
      </c>
      <c r="B7" s="3" t="s">
        <v>121</v>
      </c>
      <c r="C7" s="3"/>
      <c r="D7" s="3"/>
    </row>
    <row r="8" spans="1:4" x14ac:dyDescent="0.25">
      <c r="A8" s="3">
        <v>4</v>
      </c>
      <c r="B8" s="3" t="s">
        <v>28</v>
      </c>
      <c r="C8" s="3"/>
      <c r="D8" s="3"/>
    </row>
    <row r="9" spans="1:4" x14ac:dyDescent="0.25">
      <c r="A9" s="3">
        <v>5</v>
      </c>
      <c r="B9" s="3" t="s">
        <v>24</v>
      </c>
      <c r="C9" s="3"/>
      <c r="D9" s="3"/>
    </row>
    <row r="10" spans="1:4" x14ac:dyDescent="0.25">
      <c r="A10" s="3">
        <v>6</v>
      </c>
      <c r="B10" s="3" t="s">
        <v>25</v>
      </c>
      <c r="C10" s="3"/>
      <c r="D10" s="3"/>
    </row>
    <row r="11" spans="1:4" x14ac:dyDescent="0.25">
      <c r="A11" s="3">
        <v>7</v>
      </c>
      <c r="B11" s="3" t="s">
        <v>24</v>
      </c>
      <c r="C11" s="3"/>
      <c r="D11" s="3"/>
    </row>
    <row r="12" spans="1:4" x14ac:dyDescent="0.25">
      <c r="A12" s="3">
        <v>8</v>
      </c>
      <c r="B12" s="3" t="s">
        <v>122</v>
      </c>
      <c r="C12" s="3"/>
      <c r="D12" s="3"/>
    </row>
    <row r="13" spans="1:4" x14ac:dyDescent="0.25">
      <c r="A13" s="3">
        <v>9</v>
      </c>
      <c r="B13" s="3" t="s">
        <v>30</v>
      </c>
      <c r="C13" s="3"/>
      <c r="D13" s="3"/>
    </row>
    <row r="14" spans="1:4" x14ac:dyDescent="0.25">
      <c r="A14" s="3">
        <v>10</v>
      </c>
      <c r="B14" s="3" t="s">
        <v>123</v>
      </c>
      <c r="C14" s="3"/>
      <c r="D14" s="3"/>
    </row>
    <row r="15" spans="1:4" x14ac:dyDescent="0.25">
      <c r="A15" s="3">
        <v>11</v>
      </c>
      <c r="B15" s="3" t="s">
        <v>26</v>
      </c>
      <c r="C15" s="3"/>
      <c r="D15" s="3"/>
    </row>
    <row r="16" spans="1:4" x14ac:dyDescent="0.25">
      <c r="A16" s="3">
        <v>12</v>
      </c>
      <c r="B16" s="3" t="s">
        <v>27</v>
      </c>
      <c r="C16" s="3"/>
      <c r="D16" s="3"/>
    </row>
    <row r="17" spans="1:4" x14ac:dyDescent="0.25">
      <c r="A17" s="3">
        <v>13</v>
      </c>
      <c r="B17" s="3" t="s">
        <v>97</v>
      </c>
      <c r="C17" s="3"/>
      <c r="D17" s="3"/>
    </row>
    <row r="18" spans="1:4" x14ac:dyDescent="0.25">
      <c r="A18" s="3">
        <v>14</v>
      </c>
      <c r="B18" s="3" t="s">
        <v>31</v>
      </c>
      <c r="C18" s="3"/>
      <c r="D18" s="3"/>
    </row>
    <row r="19" spans="1:4" x14ac:dyDescent="0.25">
      <c r="A19" s="3">
        <v>15</v>
      </c>
      <c r="B19" s="3" t="s">
        <v>97</v>
      </c>
      <c r="C19" s="3"/>
      <c r="D19" s="3"/>
    </row>
    <row r="20" spans="1:4" x14ac:dyDescent="0.25">
      <c r="A20" s="3">
        <v>16</v>
      </c>
      <c r="B20" s="3" t="s">
        <v>124</v>
      </c>
      <c r="C20" s="3"/>
      <c r="D20" s="3"/>
    </row>
    <row r="21" spans="1:4" x14ac:dyDescent="0.25">
      <c r="A21" s="3">
        <v>17</v>
      </c>
      <c r="B21" s="3" t="s">
        <v>125</v>
      </c>
      <c r="C21" s="3"/>
      <c r="D21" s="3"/>
    </row>
    <row r="22" spans="1:4" x14ac:dyDescent="0.25">
      <c r="A22" s="3">
        <v>18</v>
      </c>
      <c r="B22" s="3" t="s">
        <v>96</v>
      </c>
      <c r="C22" s="3"/>
      <c r="D22" s="3"/>
    </row>
    <row r="23" spans="1:4" x14ac:dyDescent="0.25">
      <c r="A23" s="3">
        <v>19</v>
      </c>
      <c r="B23" s="3" t="s">
        <v>37</v>
      </c>
      <c r="C23" s="3"/>
      <c r="D23" s="3"/>
    </row>
    <row r="24" spans="1:4" x14ac:dyDescent="0.25">
      <c r="A24" s="3">
        <v>20</v>
      </c>
      <c r="B24" s="3" t="s">
        <v>126</v>
      </c>
      <c r="C24" s="3"/>
      <c r="D24" s="3"/>
    </row>
    <row r="25" spans="1:4" x14ac:dyDescent="0.25">
      <c r="A25" s="3">
        <v>21</v>
      </c>
      <c r="B25" s="3" t="s">
        <v>98</v>
      </c>
      <c r="C25" s="3"/>
      <c r="D25" s="3"/>
    </row>
    <row r="26" spans="1:4" x14ac:dyDescent="0.25">
      <c r="A26" s="3">
        <v>22</v>
      </c>
      <c r="B26" s="3" t="s">
        <v>99</v>
      </c>
      <c r="C26" s="3"/>
      <c r="D26" s="3"/>
    </row>
    <row r="27" spans="1:4" x14ac:dyDescent="0.25">
      <c r="A27" s="3">
        <v>23</v>
      </c>
      <c r="B27" s="3" t="s">
        <v>38</v>
      </c>
      <c r="C27" s="3"/>
      <c r="D27" s="3"/>
    </row>
    <row r="28" spans="1:4" x14ac:dyDescent="0.25">
      <c r="A28" s="3">
        <v>24</v>
      </c>
      <c r="B28" s="3" t="s">
        <v>100</v>
      </c>
      <c r="C28" s="3"/>
      <c r="D28" s="3"/>
    </row>
    <row r="29" spans="1:4" x14ac:dyDescent="0.25">
      <c r="A29" s="3">
        <v>25</v>
      </c>
      <c r="B29" s="3" t="s">
        <v>29</v>
      </c>
      <c r="C29" s="3"/>
      <c r="D29" s="3"/>
    </row>
    <row r="30" spans="1:4" x14ac:dyDescent="0.25">
      <c r="A30" s="3">
        <v>26</v>
      </c>
      <c r="B30" s="3" t="s">
        <v>29</v>
      </c>
      <c r="C30" s="3"/>
      <c r="D30" s="3"/>
    </row>
    <row r="31" spans="1:4" x14ac:dyDescent="0.25">
      <c r="A31" s="3">
        <v>27</v>
      </c>
      <c r="B31" s="3" t="s">
        <v>29</v>
      </c>
      <c r="C31" s="3"/>
      <c r="D31" s="3"/>
    </row>
    <row r="32" spans="1:4" x14ac:dyDescent="0.25">
      <c r="A32" s="3">
        <v>28</v>
      </c>
      <c r="B32" s="3" t="s">
        <v>102</v>
      </c>
      <c r="C32" s="3"/>
      <c r="D32" s="3"/>
    </row>
    <row r="33" spans="1:4" x14ac:dyDescent="0.25">
      <c r="A33" s="3">
        <v>29</v>
      </c>
      <c r="B33" s="3" t="s">
        <v>29</v>
      </c>
      <c r="C33" s="3"/>
      <c r="D33" s="3"/>
    </row>
    <row r="34" spans="1:4" x14ac:dyDescent="0.25">
      <c r="A34" s="3">
        <v>30</v>
      </c>
      <c r="B34" s="3" t="s">
        <v>106</v>
      </c>
      <c r="C34" s="3"/>
      <c r="D34" s="3"/>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
  <sheetViews>
    <sheetView tabSelected="1" view="pageBreakPreview" topLeftCell="A4" zoomScale="115" zoomScaleNormal="115" zoomScaleSheetLayoutView="115" workbookViewId="0">
      <selection activeCell="F17" sqref="F17"/>
    </sheetView>
  </sheetViews>
  <sheetFormatPr defaultRowHeight="15" x14ac:dyDescent="0.25"/>
  <cols>
    <col min="1" max="1" width="5.7109375" style="3" customWidth="1"/>
    <col min="2" max="2" width="9.42578125" style="3" customWidth="1"/>
    <col min="3" max="3" width="25.5703125" style="3" customWidth="1"/>
    <col min="4" max="4" width="17.28515625" style="3" bestFit="1" customWidth="1"/>
    <col min="5" max="5" width="7" style="3" customWidth="1"/>
    <col min="6" max="6" width="17.7109375" style="3" customWidth="1"/>
    <col min="7" max="7" width="8.28515625" style="3" customWidth="1"/>
    <col min="8" max="8" width="6.42578125" customWidth="1"/>
    <col min="9" max="9" width="22.28515625" style="3" customWidth="1"/>
    <col min="10" max="10" width="14" style="3" customWidth="1"/>
    <col min="11" max="11" width="13.7109375" style="3" customWidth="1"/>
    <col min="12" max="12" width="9.42578125" style="3" customWidth="1"/>
    <col min="13" max="13" width="13.42578125" style="3" customWidth="1"/>
    <col min="14" max="14" width="9.28515625" style="3" customWidth="1"/>
    <col min="15" max="15" width="11.7109375" style="3" customWidth="1"/>
    <col min="16" max="16" width="25.28515625" style="3" customWidth="1"/>
    <col min="17" max="17" width="9.42578125" style="3" customWidth="1"/>
    <col min="18" max="18" width="16" style="3" customWidth="1"/>
    <col min="19" max="19" width="11.5703125" style="2" customWidth="1"/>
    <col min="20" max="20" width="10.28515625" style="2" customWidth="1"/>
    <col min="21" max="21" width="17.5703125" style="2" customWidth="1"/>
    <col min="22" max="22" width="10.28515625" style="3" customWidth="1"/>
    <col min="23" max="23" width="9.28515625" style="4" customWidth="1"/>
    <col min="24" max="24" width="27.28515625" style="3" customWidth="1"/>
    <col min="25" max="25" width="32.42578125" style="3" customWidth="1"/>
    <col min="26" max="26" width="14.140625" style="3" bestFit="1" customWidth="1"/>
    <col min="27" max="27" width="27.7109375" style="3" customWidth="1"/>
    <col min="28" max="28" width="16.140625" style="3" bestFit="1" customWidth="1"/>
    <col min="29" max="29" width="20.7109375" style="8" customWidth="1"/>
    <col min="30" max="30" width="10.5703125" style="3" customWidth="1"/>
    <col min="31" max="16384" width="9.140625" style="3"/>
  </cols>
  <sheetData>
    <row r="1" spans="1:30" ht="18.75" x14ac:dyDescent="0.25">
      <c r="B1" s="24" t="s">
        <v>109</v>
      </c>
      <c r="C1" s="24"/>
      <c r="D1" s="24"/>
      <c r="E1" s="6"/>
    </row>
    <row r="2" spans="1:30" ht="18.75" x14ac:dyDescent="0.25">
      <c r="B2" s="24" t="s">
        <v>20</v>
      </c>
      <c r="C2" s="24"/>
      <c r="D2" s="24"/>
      <c r="E2" s="6"/>
    </row>
    <row r="3" spans="1:30" ht="18.75" x14ac:dyDescent="0.25">
      <c r="B3" s="24" t="s">
        <v>107</v>
      </c>
      <c r="C3" s="24"/>
      <c r="D3" s="24"/>
      <c r="E3" s="6"/>
    </row>
    <row r="5" spans="1:30" s="5" customFormat="1" ht="27.75" customHeight="1" x14ac:dyDescent="0.25">
      <c r="A5" s="53" t="s">
        <v>0</v>
      </c>
      <c r="B5" s="53" t="s">
        <v>35</v>
      </c>
      <c r="C5" s="53" t="s">
        <v>34</v>
      </c>
      <c r="D5" s="53" t="s">
        <v>2</v>
      </c>
      <c r="E5" s="53" t="s">
        <v>10</v>
      </c>
      <c r="F5" s="53" t="s">
        <v>33</v>
      </c>
      <c r="G5" s="53" t="s">
        <v>11</v>
      </c>
      <c r="H5" s="53" t="s">
        <v>3</v>
      </c>
      <c r="I5" s="53" t="s">
        <v>21</v>
      </c>
      <c r="J5" s="53" t="s">
        <v>4</v>
      </c>
      <c r="K5" s="59" t="s">
        <v>112</v>
      </c>
      <c r="L5" s="60"/>
      <c r="M5" s="60"/>
      <c r="N5" s="60"/>
      <c r="O5" s="61"/>
      <c r="P5" s="55" t="s">
        <v>114</v>
      </c>
      <c r="Q5" s="56"/>
      <c r="R5" s="57" t="s">
        <v>103</v>
      </c>
      <c r="S5" s="53" t="s">
        <v>36</v>
      </c>
      <c r="T5" s="53" t="s">
        <v>8</v>
      </c>
      <c r="U5" s="53" t="s">
        <v>9</v>
      </c>
      <c r="V5" s="53" t="s">
        <v>6</v>
      </c>
      <c r="W5" s="53" t="s">
        <v>7</v>
      </c>
      <c r="X5" s="53" t="s">
        <v>39</v>
      </c>
      <c r="Y5" s="53" t="s">
        <v>101</v>
      </c>
      <c r="Z5" s="53" t="s">
        <v>12</v>
      </c>
      <c r="AA5" s="53" t="s">
        <v>13</v>
      </c>
      <c r="AB5" s="53" t="s">
        <v>14</v>
      </c>
      <c r="AC5" s="53" t="s">
        <v>15</v>
      </c>
      <c r="AD5" s="53" t="s">
        <v>133</v>
      </c>
    </row>
    <row r="6" spans="1:30" s="5" customFormat="1" ht="69" customHeight="1" x14ac:dyDescent="0.25">
      <c r="A6" s="54"/>
      <c r="B6" s="54"/>
      <c r="C6" s="54"/>
      <c r="D6" s="54"/>
      <c r="E6" s="54"/>
      <c r="F6" s="54"/>
      <c r="G6" s="54"/>
      <c r="H6" s="54"/>
      <c r="I6" s="54"/>
      <c r="J6" s="54"/>
      <c r="K6" s="14" t="s">
        <v>111</v>
      </c>
      <c r="L6" s="14" t="s">
        <v>1</v>
      </c>
      <c r="M6" s="15" t="s">
        <v>110</v>
      </c>
      <c r="N6" s="15" t="s">
        <v>5</v>
      </c>
      <c r="O6" s="15" t="s">
        <v>32</v>
      </c>
      <c r="P6" s="15" t="s">
        <v>115</v>
      </c>
      <c r="Q6" s="15" t="s">
        <v>113</v>
      </c>
      <c r="R6" s="58"/>
      <c r="S6" s="54"/>
      <c r="T6" s="54"/>
      <c r="U6" s="54"/>
      <c r="V6" s="54"/>
      <c r="W6" s="54"/>
      <c r="X6" s="54"/>
      <c r="Y6" s="54"/>
      <c r="Z6" s="54"/>
      <c r="AA6" s="54"/>
      <c r="AB6" s="54"/>
      <c r="AC6" s="54"/>
      <c r="AD6" s="54"/>
    </row>
    <row r="7" spans="1:30" s="10" customFormat="1" ht="11.25" x14ac:dyDescent="0.25">
      <c r="A7" s="16" t="s">
        <v>54</v>
      </c>
      <c r="B7" s="16" t="s">
        <v>55</v>
      </c>
      <c r="C7" s="16" t="s">
        <v>56</v>
      </c>
      <c r="D7" s="16" t="s">
        <v>57</v>
      </c>
      <c r="E7" s="16" t="s">
        <v>58</v>
      </c>
      <c r="F7" s="16" t="s">
        <v>59</v>
      </c>
      <c r="G7" s="16" t="s">
        <v>60</v>
      </c>
      <c r="H7" s="16" t="s">
        <v>61</v>
      </c>
      <c r="I7" s="16" t="s">
        <v>62</v>
      </c>
      <c r="J7" s="16" t="s">
        <v>70</v>
      </c>
      <c r="K7" s="16" t="s">
        <v>71</v>
      </c>
      <c r="L7" s="16" t="s">
        <v>72</v>
      </c>
      <c r="M7" s="16" t="s">
        <v>75</v>
      </c>
      <c r="N7" s="16" t="s">
        <v>82</v>
      </c>
      <c r="O7" s="16" t="s">
        <v>83</v>
      </c>
      <c r="P7" s="16" t="s">
        <v>78</v>
      </c>
      <c r="Q7" s="16" t="s">
        <v>84</v>
      </c>
      <c r="R7" s="16" t="s">
        <v>85</v>
      </c>
      <c r="S7" s="16" t="s">
        <v>86</v>
      </c>
      <c r="T7" s="16" t="s">
        <v>87</v>
      </c>
      <c r="U7" s="16" t="s">
        <v>88</v>
      </c>
      <c r="V7" s="16" t="s">
        <v>89</v>
      </c>
      <c r="W7" s="16" t="s">
        <v>90</v>
      </c>
      <c r="X7" s="16" t="s">
        <v>76</v>
      </c>
      <c r="Y7" s="16" t="s">
        <v>77</v>
      </c>
      <c r="Z7" s="16" t="s">
        <v>91</v>
      </c>
      <c r="AA7" s="16" t="s">
        <v>92</v>
      </c>
      <c r="AB7" s="16" t="s">
        <v>93</v>
      </c>
      <c r="AC7" s="16" t="s">
        <v>94</v>
      </c>
      <c r="AD7" s="16" t="s">
        <v>95</v>
      </c>
    </row>
    <row r="8" spans="1:30" s="1" customFormat="1" ht="24" customHeight="1" x14ac:dyDescent="0.25">
      <c r="A8" s="17">
        <v>1</v>
      </c>
      <c r="B8" s="18" t="s">
        <v>135</v>
      </c>
      <c r="C8" s="18" t="s">
        <v>136</v>
      </c>
      <c r="D8" s="19" t="s">
        <v>137</v>
      </c>
      <c r="E8" s="19"/>
      <c r="F8" s="22" t="s">
        <v>144</v>
      </c>
      <c r="G8" s="18" t="s">
        <v>138</v>
      </c>
      <c r="H8" s="20" t="s">
        <v>16</v>
      </c>
      <c r="I8" s="21" t="s">
        <v>139</v>
      </c>
      <c r="J8" s="18" t="s">
        <v>117</v>
      </c>
      <c r="K8" s="19"/>
      <c r="L8" s="18"/>
      <c r="M8" s="25"/>
      <c r="N8" s="18"/>
      <c r="O8" s="19"/>
      <c r="P8" s="25" t="s">
        <v>140</v>
      </c>
      <c r="Q8" s="26"/>
      <c r="R8" s="18" t="s">
        <v>17</v>
      </c>
      <c r="S8" s="23"/>
      <c r="T8" s="20" t="s">
        <v>19</v>
      </c>
      <c r="U8" s="22" t="s">
        <v>213</v>
      </c>
      <c r="V8" s="18" t="s">
        <v>129</v>
      </c>
      <c r="W8" s="18"/>
      <c r="X8" s="22"/>
      <c r="Y8" s="22" t="s">
        <v>156</v>
      </c>
      <c r="Z8" s="19" t="s">
        <v>141</v>
      </c>
      <c r="AA8" s="51" t="s">
        <v>142</v>
      </c>
      <c r="AB8" s="19" t="s">
        <v>143</v>
      </c>
      <c r="AC8" s="22" t="s">
        <v>144</v>
      </c>
      <c r="AD8" s="17" t="s">
        <v>18</v>
      </c>
    </row>
    <row r="9" spans="1:30" s="1" customFormat="1" ht="24" customHeight="1" x14ac:dyDescent="0.25">
      <c r="A9" s="17">
        <v>8</v>
      </c>
      <c r="B9" s="18" t="s">
        <v>135</v>
      </c>
      <c r="C9" s="18" t="s">
        <v>136</v>
      </c>
      <c r="D9" s="19" t="s">
        <v>191</v>
      </c>
      <c r="E9" s="19"/>
      <c r="F9" s="18" t="s">
        <v>226</v>
      </c>
      <c r="G9" s="18" t="s">
        <v>152</v>
      </c>
      <c r="H9" s="20" t="s">
        <v>16</v>
      </c>
      <c r="I9" s="21" t="s">
        <v>211</v>
      </c>
      <c r="J9" s="18" t="s">
        <v>116</v>
      </c>
      <c r="K9" s="19"/>
      <c r="L9" s="19"/>
      <c r="M9" s="25"/>
      <c r="N9" s="19"/>
      <c r="O9" s="19"/>
      <c r="P9" s="19" t="s">
        <v>192</v>
      </c>
      <c r="Q9" s="26"/>
      <c r="R9" s="18" t="s">
        <v>193</v>
      </c>
      <c r="S9" s="23" t="s">
        <v>130</v>
      </c>
      <c r="T9" s="26" t="s">
        <v>19</v>
      </c>
      <c r="U9" s="22" t="s">
        <v>128</v>
      </c>
      <c r="V9" s="18" t="s">
        <v>129</v>
      </c>
      <c r="W9" s="18"/>
      <c r="X9" s="22"/>
      <c r="Y9" s="22" t="s">
        <v>194</v>
      </c>
      <c r="Z9" s="19" t="s">
        <v>195</v>
      </c>
      <c r="AA9" s="52" t="s">
        <v>196</v>
      </c>
      <c r="AB9" s="19"/>
      <c r="AC9" s="18"/>
      <c r="AD9" s="17" t="s">
        <v>18</v>
      </c>
    </row>
    <row r="10" spans="1:30" s="1" customFormat="1" ht="24" customHeight="1" x14ac:dyDescent="0.25">
      <c r="A10" s="17">
        <v>9</v>
      </c>
      <c r="B10" s="18" t="s">
        <v>135</v>
      </c>
      <c r="C10" s="18" t="s">
        <v>136</v>
      </c>
      <c r="D10" s="19"/>
      <c r="E10" s="19"/>
      <c r="F10" s="18" t="s">
        <v>197</v>
      </c>
      <c r="G10" s="18" t="s">
        <v>152</v>
      </c>
      <c r="H10" s="20" t="s">
        <v>16</v>
      </c>
      <c r="I10" s="21" t="s">
        <v>199</v>
      </c>
      <c r="J10" s="18" t="s">
        <v>216</v>
      </c>
      <c r="K10" s="19"/>
      <c r="L10" s="18"/>
      <c r="M10" s="21"/>
      <c r="N10" s="18"/>
      <c r="O10" s="19"/>
      <c r="P10" s="21" t="s">
        <v>198</v>
      </c>
      <c r="Q10" s="26"/>
      <c r="R10" s="18" t="s">
        <v>127</v>
      </c>
      <c r="S10" s="23" t="s">
        <v>131</v>
      </c>
      <c r="T10" s="26" t="s">
        <v>19</v>
      </c>
      <c r="U10" s="22" t="s">
        <v>128</v>
      </c>
      <c r="V10" s="18" t="s">
        <v>129</v>
      </c>
      <c r="W10" s="18"/>
      <c r="X10" s="22"/>
      <c r="Y10" s="22" t="s">
        <v>200</v>
      </c>
      <c r="Z10" s="19" t="s">
        <v>201</v>
      </c>
      <c r="AA10" s="51" t="s">
        <v>210</v>
      </c>
      <c r="AB10" s="19"/>
      <c r="AC10" s="18"/>
      <c r="AD10" s="17" t="s">
        <v>129</v>
      </c>
    </row>
    <row r="11" spans="1:30" s="1" customFormat="1" ht="24" customHeight="1" x14ac:dyDescent="0.25">
      <c r="A11" s="17">
        <v>6</v>
      </c>
      <c r="B11" s="18" t="s">
        <v>135</v>
      </c>
      <c r="C11" s="18" t="s">
        <v>136</v>
      </c>
      <c r="D11" s="19"/>
      <c r="E11" s="19"/>
      <c r="F11" s="18" t="s">
        <v>176</v>
      </c>
      <c r="G11" s="18" t="s">
        <v>177</v>
      </c>
      <c r="H11" s="20" t="s">
        <v>53</v>
      </c>
      <c r="I11" s="21" t="s">
        <v>178</v>
      </c>
      <c r="J11" s="18" t="s">
        <v>116</v>
      </c>
      <c r="K11" s="19"/>
      <c r="L11" s="18"/>
      <c r="M11" s="21"/>
      <c r="N11" s="18"/>
      <c r="O11" s="19"/>
      <c r="P11" s="19" t="s">
        <v>179</v>
      </c>
      <c r="Q11" s="26"/>
      <c r="R11" s="18" t="s">
        <v>127</v>
      </c>
      <c r="S11" s="23" t="s">
        <v>187</v>
      </c>
      <c r="T11" s="26" t="s">
        <v>19</v>
      </c>
      <c r="U11" s="22" t="s">
        <v>212</v>
      </c>
      <c r="V11" s="18" t="s">
        <v>129</v>
      </c>
      <c r="W11" s="18"/>
      <c r="X11" s="22"/>
      <c r="Y11" s="22" t="s">
        <v>181</v>
      </c>
      <c r="Z11" s="19" t="s">
        <v>182</v>
      </c>
      <c r="AA11" s="51" t="s">
        <v>183</v>
      </c>
      <c r="AB11" s="19"/>
      <c r="AC11" s="18"/>
      <c r="AD11" s="17" t="s">
        <v>18</v>
      </c>
    </row>
    <row r="12" spans="1:30" s="1" customFormat="1" ht="24" customHeight="1" x14ac:dyDescent="0.25">
      <c r="A12" s="17">
        <v>7</v>
      </c>
      <c r="B12" s="18" t="s">
        <v>135</v>
      </c>
      <c r="C12" s="18" t="s">
        <v>136</v>
      </c>
      <c r="D12" s="19"/>
      <c r="E12" s="19"/>
      <c r="F12" s="18" t="s">
        <v>184</v>
      </c>
      <c r="G12" s="18" t="s">
        <v>152</v>
      </c>
      <c r="H12" s="20" t="s">
        <v>16</v>
      </c>
      <c r="I12" s="21" t="s">
        <v>185</v>
      </c>
      <c r="J12" s="18" t="s">
        <v>116</v>
      </c>
      <c r="K12" s="19"/>
      <c r="L12" s="18"/>
      <c r="M12" s="21"/>
      <c r="N12" s="18"/>
      <c r="O12" s="19"/>
      <c r="P12" s="19" t="s">
        <v>186</v>
      </c>
      <c r="Q12" s="26"/>
      <c r="R12" s="18" t="s">
        <v>127</v>
      </c>
      <c r="S12" s="23" t="s">
        <v>180</v>
      </c>
      <c r="T12" s="26" t="s">
        <v>19</v>
      </c>
      <c r="U12" s="22" t="s">
        <v>155</v>
      </c>
      <c r="V12" s="18" t="s">
        <v>129</v>
      </c>
      <c r="W12" s="18"/>
      <c r="X12" s="22"/>
      <c r="Y12" s="22" t="s">
        <v>188</v>
      </c>
      <c r="Z12" s="19" t="s">
        <v>189</v>
      </c>
      <c r="AA12" s="52" t="s">
        <v>190</v>
      </c>
      <c r="AB12" s="19"/>
      <c r="AC12" s="18"/>
      <c r="AD12" s="17" t="s">
        <v>18</v>
      </c>
    </row>
    <row r="13" spans="1:30" s="1" customFormat="1" ht="24" customHeight="1" x14ac:dyDescent="0.25">
      <c r="A13" s="17">
        <v>4</v>
      </c>
      <c r="B13" s="18" t="s">
        <v>135</v>
      </c>
      <c r="C13" s="18" t="s">
        <v>136</v>
      </c>
      <c r="D13" s="19"/>
      <c r="E13" s="19"/>
      <c r="F13" s="18" t="s">
        <v>160</v>
      </c>
      <c r="G13" s="18" t="s">
        <v>152</v>
      </c>
      <c r="H13" s="20" t="s">
        <v>16</v>
      </c>
      <c r="I13" s="21" t="s">
        <v>161</v>
      </c>
      <c r="J13" s="18" t="s">
        <v>116</v>
      </c>
      <c r="K13" s="19"/>
      <c r="L13" s="19"/>
      <c r="M13" s="25"/>
      <c r="N13" s="19"/>
      <c r="O13" s="19"/>
      <c r="P13" s="19" t="s">
        <v>162</v>
      </c>
      <c r="Q13" s="26"/>
      <c r="R13" s="18" t="s">
        <v>127</v>
      </c>
      <c r="S13" s="23" t="s">
        <v>163</v>
      </c>
      <c r="T13" s="26" t="s">
        <v>19</v>
      </c>
      <c r="U13" s="22" t="s">
        <v>164</v>
      </c>
      <c r="V13" s="18" t="s">
        <v>129</v>
      </c>
      <c r="W13" s="18"/>
      <c r="X13" s="22"/>
      <c r="Y13" s="22" t="s">
        <v>165</v>
      </c>
      <c r="Z13" s="19" t="s">
        <v>166</v>
      </c>
      <c r="AA13" s="51" t="s">
        <v>167</v>
      </c>
      <c r="AB13" s="19"/>
      <c r="AC13" s="18"/>
      <c r="AD13" s="17" t="s">
        <v>18</v>
      </c>
    </row>
    <row r="14" spans="1:30" s="1" customFormat="1" ht="24" customHeight="1" x14ac:dyDescent="0.25">
      <c r="A14" s="17">
        <v>3</v>
      </c>
      <c r="B14" s="18" t="s">
        <v>135</v>
      </c>
      <c r="C14" s="18" t="s">
        <v>136</v>
      </c>
      <c r="D14" s="19"/>
      <c r="E14" s="19"/>
      <c r="F14" s="18" t="s">
        <v>151</v>
      </c>
      <c r="G14" s="18" t="s">
        <v>152</v>
      </c>
      <c r="H14" s="20" t="s">
        <v>53</v>
      </c>
      <c r="I14" s="21" t="s">
        <v>153</v>
      </c>
      <c r="J14" s="18" t="s">
        <v>116</v>
      </c>
      <c r="K14" s="19"/>
      <c r="L14" s="18"/>
      <c r="M14" s="25"/>
      <c r="N14" s="18"/>
      <c r="O14" s="19"/>
      <c r="P14" s="25" t="s">
        <v>154</v>
      </c>
      <c r="Q14" s="26"/>
      <c r="R14" s="18" t="s">
        <v>127</v>
      </c>
      <c r="S14" s="23" t="s">
        <v>155</v>
      </c>
      <c r="T14" s="20" t="s">
        <v>19</v>
      </c>
      <c r="U14" s="22" t="s">
        <v>155</v>
      </c>
      <c r="V14" s="18" t="s">
        <v>129</v>
      </c>
      <c r="W14" s="18"/>
      <c r="X14" s="22"/>
      <c r="Y14" s="22" t="s">
        <v>156</v>
      </c>
      <c r="Z14" s="19" t="s">
        <v>158</v>
      </c>
      <c r="AA14" s="51" t="s">
        <v>159</v>
      </c>
      <c r="AB14" s="19"/>
      <c r="AC14" s="22"/>
      <c r="AD14" s="17" t="s">
        <v>18</v>
      </c>
    </row>
    <row r="15" spans="1:30" s="1" customFormat="1" ht="24" customHeight="1" x14ac:dyDescent="0.25">
      <c r="A15" s="17">
        <v>5</v>
      </c>
      <c r="B15" s="18" t="s">
        <v>135</v>
      </c>
      <c r="C15" s="18" t="s">
        <v>136</v>
      </c>
      <c r="D15" s="19" t="s">
        <v>168</v>
      </c>
      <c r="E15" s="19"/>
      <c r="F15" s="18" t="s">
        <v>227</v>
      </c>
      <c r="G15" s="18" t="s">
        <v>152</v>
      </c>
      <c r="H15" s="20" t="s">
        <v>53</v>
      </c>
      <c r="I15" s="21" t="s">
        <v>169</v>
      </c>
      <c r="J15" s="18" t="s">
        <v>116</v>
      </c>
      <c r="K15" s="19"/>
      <c r="L15" s="18"/>
      <c r="M15" s="21"/>
      <c r="N15" s="18"/>
      <c r="O15" s="19"/>
      <c r="P15" s="19" t="s">
        <v>170</v>
      </c>
      <c r="Q15" s="26"/>
      <c r="R15" s="18" t="s">
        <v>127</v>
      </c>
      <c r="S15" s="23" t="s">
        <v>171</v>
      </c>
      <c r="T15" s="26" t="s">
        <v>19</v>
      </c>
      <c r="U15" s="22" t="s">
        <v>172</v>
      </c>
      <c r="V15" s="18" t="s">
        <v>129</v>
      </c>
      <c r="W15" s="18"/>
      <c r="X15" s="22"/>
      <c r="Y15" s="22" t="s">
        <v>173</v>
      </c>
      <c r="Z15" s="19" t="s">
        <v>174</v>
      </c>
      <c r="AA15" s="51" t="s">
        <v>175</v>
      </c>
      <c r="AB15" s="19"/>
      <c r="AC15" s="18"/>
      <c r="AD15" s="17" t="s">
        <v>18</v>
      </c>
    </row>
    <row r="16" spans="1:30" s="1" customFormat="1" ht="24" customHeight="1" x14ac:dyDescent="0.25">
      <c r="A16" s="17">
        <v>2</v>
      </c>
      <c r="B16" s="18" t="s">
        <v>135</v>
      </c>
      <c r="C16" s="18" t="s">
        <v>136</v>
      </c>
      <c r="D16" s="19"/>
      <c r="E16" s="19"/>
      <c r="F16" s="18" t="s">
        <v>145</v>
      </c>
      <c r="G16" s="18" t="s">
        <v>146</v>
      </c>
      <c r="H16" s="20" t="s">
        <v>16</v>
      </c>
      <c r="I16" s="21" t="s">
        <v>147</v>
      </c>
      <c r="J16" s="18" t="s">
        <v>117</v>
      </c>
      <c r="K16" s="19"/>
      <c r="L16" s="18"/>
      <c r="M16" s="25"/>
      <c r="N16" s="18"/>
      <c r="O16" s="19"/>
      <c r="P16" s="25" t="s">
        <v>148</v>
      </c>
      <c r="Q16" s="26"/>
      <c r="R16" s="18" t="s">
        <v>104</v>
      </c>
      <c r="S16" s="23"/>
      <c r="T16" s="20" t="s">
        <v>19</v>
      </c>
      <c r="U16" s="22" t="s">
        <v>214</v>
      </c>
      <c r="V16" s="18" t="s">
        <v>105</v>
      </c>
      <c r="W16" s="18"/>
      <c r="X16" s="22"/>
      <c r="Y16" s="22" t="s">
        <v>157</v>
      </c>
      <c r="Z16" s="19" t="s">
        <v>149</v>
      </c>
      <c r="AA16" s="51" t="s">
        <v>150</v>
      </c>
      <c r="AB16" s="19" t="s">
        <v>215</v>
      </c>
      <c r="AC16" s="22" t="s">
        <v>145</v>
      </c>
      <c r="AD16" s="17" t="s">
        <v>18</v>
      </c>
    </row>
    <row r="17" spans="1:30" s="1" customFormat="1" ht="24" customHeight="1" x14ac:dyDescent="0.25">
      <c r="A17" s="17">
        <v>10</v>
      </c>
      <c r="B17" s="18" t="s">
        <v>135</v>
      </c>
      <c r="C17" s="18" t="s">
        <v>136</v>
      </c>
      <c r="D17" s="19"/>
      <c r="E17" s="19"/>
      <c r="F17" s="18" t="s">
        <v>225</v>
      </c>
      <c r="G17" s="18"/>
      <c r="H17" s="20" t="s">
        <v>53</v>
      </c>
      <c r="I17" s="18" t="s">
        <v>217</v>
      </c>
      <c r="J17" s="18" t="s">
        <v>117</v>
      </c>
      <c r="K17" s="18"/>
      <c r="L17" s="18"/>
      <c r="M17" s="18"/>
      <c r="N17" s="18"/>
      <c r="O17" s="18"/>
      <c r="P17" s="25" t="s">
        <v>218</v>
      </c>
      <c r="Q17" s="18"/>
      <c r="R17" s="18" t="s">
        <v>219</v>
      </c>
      <c r="S17" s="18"/>
      <c r="T17" s="20" t="s">
        <v>220</v>
      </c>
      <c r="U17" s="23" t="s">
        <v>221</v>
      </c>
      <c r="V17" s="18" t="s">
        <v>105</v>
      </c>
      <c r="W17" s="18"/>
      <c r="X17" s="22"/>
      <c r="Y17" s="22" t="s">
        <v>156</v>
      </c>
      <c r="Z17" s="19" t="s">
        <v>222</v>
      </c>
      <c r="AA17" t="s">
        <v>223</v>
      </c>
      <c r="AB17" s="19" t="s">
        <v>224</v>
      </c>
      <c r="AC17" s="22" t="s">
        <v>225</v>
      </c>
      <c r="AD17" s="17" t="s">
        <v>129</v>
      </c>
    </row>
    <row r="20" spans="1:30" x14ac:dyDescent="0.25">
      <c r="AB20" s="3" t="s">
        <v>80</v>
      </c>
    </row>
    <row r="21" spans="1:30" x14ac:dyDescent="0.25">
      <c r="AB21" s="3" t="s">
        <v>202</v>
      </c>
    </row>
    <row r="26" spans="1:30" x14ac:dyDescent="0.25">
      <c r="AB26" s="3" t="s">
        <v>33</v>
      </c>
    </row>
    <row r="27" spans="1:30" x14ac:dyDescent="0.25">
      <c r="AB27" s="3" t="s">
        <v>81</v>
      </c>
    </row>
    <row r="28" spans="1:30" ht="24" customHeight="1" x14ac:dyDescent="0.25"/>
    <row r="29" spans="1:30" ht="24" customHeight="1" x14ac:dyDescent="0.25"/>
  </sheetData>
  <mergeCells count="25">
    <mergeCell ref="AB5:AB6"/>
    <mergeCell ref="AC5:AC6"/>
    <mergeCell ref="AD5:AD6"/>
    <mergeCell ref="A5:A6"/>
    <mergeCell ref="B5:B6"/>
    <mergeCell ref="C5:C6"/>
    <mergeCell ref="D5:D6"/>
    <mergeCell ref="E5:E6"/>
    <mergeCell ref="F5:F6"/>
    <mergeCell ref="U5:U6"/>
    <mergeCell ref="V5:V6"/>
    <mergeCell ref="W5:W6"/>
    <mergeCell ref="X5:X6"/>
    <mergeCell ref="Y5:Y6"/>
    <mergeCell ref="Z5:Z6"/>
    <mergeCell ref="K5:O5"/>
    <mergeCell ref="G5:G6"/>
    <mergeCell ref="H5:H6"/>
    <mergeCell ref="I5:I6"/>
    <mergeCell ref="J5:J6"/>
    <mergeCell ref="AA5:AA6"/>
    <mergeCell ref="P5:Q5"/>
    <mergeCell ref="R5:R6"/>
    <mergeCell ref="S5:S6"/>
    <mergeCell ref="T5:T6"/>
  </mergeCells>
  <phoneticPr fontId="26" type="noConversion"/>
  <conditionalFormatting sqref="A8:AD17">
    <cfRule type="expression" dxfId="7" priority="3">
      <formula>$A$8&lt;&gt;""</formula>
    </cfRule>
  </conditionalFormatting>
  <hyperlinks>
    <hyperlink ref="AA12" r:id="rId1" xr:uid="{ED6B0043-ABFF-4F92-BCF6-609F30747010}"/>
    <hyperlink ref="AA9" r:id="rId2" xr:uid="{DF37C1A4-C71D-4A40-BED4-294576646567}"/>
  </hyperlinks>
  <pageMargins left="0.39370078740157483" right="1.299212598425197" top="0.74803149606299213" bottom="0.78740157480314965" header="0.31496062992125984" footer="0.31496062992125984"/>
  <pageSetup paperSize="5" scale="84" orientation="landscape" horizontalDpi="4294967293" verticalDpi="180" r:id="rId3"/>
  <headerFooter>
    <oddFooter>&amp;C&amp;8Data Guru per 31 Mei 2021
hal. &amp;P dari &amp;N</oddFooter>
  </headerFooter>
  <colBreaks count="2" manualBreakCount="2">
    <brk id="14" max="27" man="1"/>
    <brk id="25" max="27" man="1"/>
  </colBreaks>
  <legacy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view="pageBreakPreview" zoomScale="90" zoomScaleNormal="100" zoomScaleSheetLayoutView="90" workbookViewId="0">
      <selection activeCell="C7" sqref="C7"/>
    </sheetView>
  </sheetViews>
  <sheetFormatPr defaultRowHeight="15" x14ac:dyDescent="0.25"/>
  <cols>
    <col min="1" max="1" width="5.85546875" customWidth="1"/>
    <col min="2" max="2" width="13.42578125" bestFit="1" customWidth="1"/>
    <col min="3" max="3" width="32.28515625" customWidth="1"/>
    <col min="4" max="9" width="7" customWidth="1"/>
    <col min="10" max="10" width="8.28515625" customWidth="1"/>
  </cols>
  <sheetData>
    <row r="1" spans="1:10" x14ac:dyDescent="0.25">
      <c r="A1" t="s">
        <v>73</v>
      </c>
    </row>
    <row r="2" spans="1:10" x14ac:dyDescent="0.25">
      <c r="A2" t="s">
        <v>202</v>
      </c>
    </row>
    <row r="4" spans="1:10" ht="15" customHeight="1" x14ac:dyDescent="0.25">
      <c r="A4" s="66" t="s">
        <v>0</v>
      </c>
      <c r="B4" s="66" t="s">
        <v>35</v>
      </c>
      <c r="C4" s="66" t="s">
        <v>40</v>
      </c>
      <c r="D4" s="62" t="s">
        <v>69</v>
      </c>
      <c r="E4" s="63"/>
      <c r="F4" s="63"/>
      <c r="G4" s="63"/>
      <c r="H4" s="63"/>
      <c r="I4" s="63"/>
      <c r="J4" s="64"/>
    </row>
    <row r="5" spans="1:10" ht="30" x14ac:dyDescent="0.25">
      <c r="A5" s="67"/>
      <c r="B5" s="67"/>
      <c r="C5" s="67"/>
      <c r="D5" s="9" t="s">
        <v>63</v>
      </c>
      <c r="E5" s="9" t="s">
        <v>64</v>
      </c>
      <c r="F5" s="9" t="s">
        <v>65</v>
      </c>
      <c r="G5" s="9" t="s">
        <v>66</v>
      </c>
      <c r="H5" s="9" t="s">
        <v>67</v>
      </c>
      <c r="I5" s="9" t="s">
        <v>68</v>
      </c>
      <c r="J5" s="37" t="s">
        <v>79</v>
      </c>
    </row>
    <row r="6" spans="1:10" s="12" customFormat="1" ht="11.25" x14ac:dyDescent="0.2">
      <c r="A6" s="11" t="s">
        <v>54</v>
      </c>
      <c r="B6" s="11" t="s">
        <v>55</v>
      </c>
      <c r="C6" s="11" t="s">
        <v>56</v>
      </c>
      <c r="D6" s="11" t="s">
        <v>57</v>
      </c>
      <c r="E6" s="11" t="s">
        <v>58</v>
      </c>
      <c r="F6" s="11" t="s">
        <v>59</v>
      </c>
      <c r="G6" s="11" t="s">
        <v>60</v>
      </c>
      <c r="H6" s="11" t="s">
        <v>61</v>
      </c>
      <c r="I6" s="11" t="s">
        <v>62</v>
      </c>
      <c r="J6" s="11" t="s">
        <v>70</v>
      </c>
    </row>
    <row r="7" spans="1:10" ht="22.5" customHeight="1" x14ac:dyDescent="0.25">
      <c r="A7" s="39">
        <v>1</v>
      </c>
      <c r="B7" s="39" t="s">
        <v>203</v>
      </c>
      <c r="C7" s="39" t="s">
        <v>204</v>
      </c>
      <c r="D7" s="39">
        <v>1</v>
      </c>
      <c r="E7" s="39">
        <v>1</v>
      </c>
      <c r="F7" s="39">
        <v>1</v>
      </c>
      <c r="G7" s="39">
        <v>1</v>
      </c>
      <c r="H7" s="39">
        <v>1</v>
      </c>
      <c r="I7" s="39">
        <v>0</v>
      </c>
      <c r="J7" s="39">
        <f>SUM(Table5[[#This Row],[4]:[9]])</f>
        <v>5</v>
      </c>
    </row>
    <row r="8" spans="1:10" ht="22.5" customHeight="1" x14ac:dyDescent="0.25">
      <c r="A8" s="39">
        <v>2</v>
      </c>
      <c r="B8" s="39"/>
      <c r="C8" s="39"/>
      <c r="D8" s="39"/>
      <c r="E8" s="39"/>
      <c r="F8" s="39"/>
      <c r="G8" s="39"/>
      <c r="H8" s="39"/>
      <c r="I8" s="39"/>
      <c r="J8" s="39"/>
    </row>
    <row r="9" spans="1:10" ht="22.5" customHeight="1" x14ac:dyDescent="0.25">
      <c r="A9" s="39">
        <v>3</v>
      </c>
      <c r="B9" s="39"/>
      <c r="C9" s="39"/>
      <c r="D9" s="39"/>
      <c r="E9" s="39"/>
      <c r="F9" s="39"/>
      <c r="G9" s="39"/>
      <c r="H9" s="39"/>
      <c r="I9" s="39"/>
      <c r="J9" s="40"/>
    </row>
    <row r="10" spans="1:10" ht="22.5" customHeight="1" x14ac:dyDescent="0.25">
      <c r="A10" s="39">
        <v>4</v>
      </c>
      <c r="B10" s="39"/>
      <c r="C10" s="39"/>
      <c r="D10" s="39"/>
      <c r="E10" s="39"/>
      <c r="F10" s="39"/>
      <c r="G10" s="39"/>
      <c r="H10" s="39"/>
      <c r="I10" s="39"/>
      <c r="J10" s="40"/>
    </row>
    <row r="11" spans="1:10" ht="22.5" customHeight="1" x14ac:dyDescent="0.25">
      <c r="A11" s="41">
        <v>5</v>
      </c>
      <c r="B11" s="41"/>
      <c r="C11" s="41"/>
      <c r="D11" s="41"/>
      <c r="E11" s="41"/>
      <c r="F11" s="41"/>
      <c r="G11" s="41"/>
      <c r="H11" s="41"/>
      <c r="I11" s="41"/>
      <c r="J11" s="42"/>
    </row>
    <row r="12" spans="1:10" ht="22.5" customHeight="1" x14ac:dyDescent="0.25">
      <c r="A12" s="65" t="s">
        <v>79</v>
      </c>
      <c r="B12" s="65"/>
      <c r="C12" s="65"/>
      <c r="D12" s="43">
        <f>SUM(Table5[4])</f>
        <v>1</v>
      </c>
      <c r="E12" s="43">
        <f>SUM(Table5[5])</f>
        <v>1</v>
      </c>
      <c r="F12" s="43">
        <f>SUM(Table5[6])</f>
        <v>1</v>
      </c>
      <c r="G12" s="43">
        <f>SUM(Table5[7])</f>
        <v>1</v>
      </c>
      <c r="H12" s="43">
        <f>SUM(Table5[8])</f>
        <v>1</v>
      </c>
      <c r="I12" s="43">
        <f>SUM(Table5[9])</f>
        <v>0</v>
      </c>
      <c r="J12" s="43">
        <f>SUM(Table5[10])</f>
        <v>5</v>
      </c>
    </row>
    <row r="13" spans="1:10" x14ac:dyDescent="0.25">
      <c r="A13" s="7"/>
      <c r="B13" s="7"/>
      <c r="C13" s="7"/>
      <c r="D13" s="7"/>
      <c r="E13" s="7"/>
      <c r="F13" s="7"/>
      <c r="G13" s="7"/>
      <c r="H13" s="7"/>
      <c r="I13" s="7"/>
      <c r="J13" s="7"/>
    </row>
    <row r="14" spans="1:10" x14ac:dyDescent="0.25">
      <c r="A14" s="7"/>
      <c r="B14" s="7"/>
      <c r="C14" s="7"/>
      <c r="D14" s="7"/>
      <c r="E14" s="7"/>
      <c r="F14" s="7"/>
      <c r="G14" s="7"/>
      <c r="H14" s="7"/>
      <c r="I14" s="7"/>
      <c r="J14" s="7"/>
    </row>
    <row r="15" spans="1:10" x14ac:dyDescent="0.25">
      <c r="A15" s="7"/>
      <c r="B15" s="7"/>
      <c r="C15" s="7"/>
      <c r="D15" s="7"/>
      <c r="E15" s="7"/>
      <c r="F15" s="7"/>
      <c r="G15" s="7"/>
      <c r="H15" s="3" t="s">
        <v>80</v>
      </c>
      <c r="I15" s="7"/>
      <c r="J15" s="7"/>
    </row>
    <row r="16" spans="1:10" x14ac:dyDescent="0.25">
      <c r="A16" s="7"/>
      <c r="B16" s="38" t="s">
        <v>120</v>
      </c>
      <c r="C16" s="38"/>
      <c r="D16" s="7"/>
      <c r="E16" s="7"/>
      <c r="F16" s="7"/>
      <c r="G16" s="7"/>
      <c r="H16" s="3" t="s">
        <v>202</v>
      </c>
      <c r="I16" s="7"/>
      <c r="J16" s="7"/>
    </row>
    <row r="17" spans="1:10" x14ac:dyDescent="0.25">
      <c r="A17" s="7"/>
      <c r="B17" s="44" t="s">
        <v>52</v>
      </c>
      <c r="C17" s="44" t="s">
        <v>69</v>
      </c>
      <c r="D17" s="7"/>
      <c r="E17" s="7"/>
      <c r="F17" s="7"/>
      <c r="G17" s="7"/>
      <c r="H17" s="3"/>
      <c r="I17" s="7"/>
      <c r="J17" s="7"/>
    </row>
    <row r="18" spans="1:10" x14ac:dyDescent="0.25">
      <c r="A18" s="7"/>
      <c r="B18" s="45">
        <v>1</v>
      </c>
      <c r="C18" s="45">
        <f>D12</f>
        <v>1</v>
      </c>
      <c r="D18" s="7"/>
      <c r="E18" s="7"/>
      <c r="F18" s="7"/>
      <c r="G18" s="7"/>
      <c r="H18" s="3"/>
      <c r="I18" s="7"/>
      <c r="J18" s="7"/>
    </row>
    <row r="19" spans="1:10" x14ac:dyDescent="0.25">
      <c r="A19" s="7"/>
      <c r="B19" s="45">
        <v>2</v>
      </c>
      <c r="C19" s="45">
        <f>E12</f>
        <v>1</v>
      </c>
      <c r="D19" s="7"/>
      <c r="E19" s="7"/>
      <c r="F19" s="7"/>
      <c r="G19" s="7"/>
      <c r="H19" s="3"/>
      <c r="I19" s="7"/>
      <c r="J19" s="7"/>
    </row>
    <row r="20" spans="1:10" x14ac:dyDescent="0.25">
      <c r="A20" s="7"/>
      <c r="B20" s="45">
        <v>3</v>
      </c>
      <c r="C20" s="45">
        <f>F12</f>
        <v>1</v>
      </c>
      <c r="D20" s="7"/>
      <c r="E20" s="7"/>
      <c r="F20" s="7"/>
      <c r="G20" s="7"/>
      <c r="H20" s="3"/>
      <c r="I20" s="7"/>
      <c r="J20" s="7"/>
    </row>
    <row r="21" spans="1:10" x14ac:dyDescent="0.25">
      <c r="A21" s="7"/>
      <c r="B21" s="45">
        <v>4</v>
      </c>
      <c r="C21" s="45">
        <f>G12</f>
        <v>1</v>
      </c>
      <c r="D21" s="7"/>
      <c r="E21" s="7"/>
      <c r="F21" s="7"/>
      <c r="G21" s="7"/>
      <c r="H21" s="3" t="s">
        <v>33</v>
      </c>
      <c r="I21" s="7"/>
      <c r="J21" s="7"/>
    </row>
    <row r="22" spans="1:10" x14ac:dyDescent="0.25">
      <c r="A22" s="7"/>
      <c r="B22" s="45">
        <v>5</v>
      </c>
      <c r="C22" s="45">
        <f>H12</f>
        <v>1</v>
      </c>
      <c r="D22" s="7"/>
      <c r="E22" s="7"/>
      <c r="F22" s="7"/>
      <c r="G22" s="7"/>
      <c r="H22" s="3" t="s">
        <v>81</v>
      </c>
      <c r="I22" s="7"/>
      <c r="J22" s="7"/>
    </row>
    <row r="23" spans="1:10" x14ac:dyDescent="0.25">
      <c r="A23" s="7"/>
      <c r="B23" s="45">
        <v>6</v>
      </c>
      <c r="C23" s="45">
        <f>I12</f>
        <v>0</v>
      </c>
      <c r="D23" s="7"/>
      <c r="E23" s="7"/>
      <c r="F23" s="7"/>
      <c r="G23" s="7"/>
      <c r="H23" s="7"/>
      <c r="I23" s="7"/>
      <c r="J23" s="7"/>
    </row>
    <row r="24" spans="1:10" x14ac:dyDescent="0.25">
      <c r="A24" s="7"/>
      <c r="B24" s="44" t="s">
        <v>79</v>
      </c>
      <c r="C24" s="45">
        <f>SUM(C18:C23)</f>
        <v>5</v>
      </c>
      <c r="D24" s="7"/>
      <c r="E24" s="7"/>
      <c r="F24" s="7"/>
      <c r="G24" s="7"/>
      <c r="H24" s="7"/>
      <c r="I24" s="7"/>
      <c r="J24" s="7"/>
    </row>
    <row r="25" spans="1:10" x14ac:dyDescent="0.25">
      <c r="A25" s="7"/>
      <c r="B25" s="7"/>
      <c r="C25" s="7"/>
      <c r="D25" s="7"/>
      <c r="E25" s="7"/>
      <c r="F25" s="7"/>
      <c r="G25" s="7"/>
      <c r="H25" s="7"/>
      <c r="I25" s="7"/>
      <c r="J25" s="7"/>
    </row>
    <row r="26" spans="1:10" x14ac:dyDescent="0.25">
      <c r="A26" s="7"/>
      <c r="B26" s="7"/>
      <c r="C26" s="7"/>
      <c r="D26" s="7"/>
      <c r="E26" s="7"/>
      <c r="F26" s="7"/>
      <c r="G26" s="7"/>
      <c r="H26" s="7"/>
      <c r="I26" s="7"/>
      <c r="J26" s="7"/>
    </row>
    <row r="27" spans="1:10" x14ac:dyDescent="0.25">
      <c r="A27" s="7"/>
      <c r="B27" s="7"/>
      <c r="C27" s="7"/>
      <c r="D27" s="7"/>
      <c r="E27" s="7"/>
      <c r="F27" s="7"/>
      <c r="G27" s="7"/>
      <c r="H27" s="7"/>
      <c r="I27" s="7"/>
      <c r="J27" s="7"/>
    </row>
    <row r="28" spans="1:10" x14ac:dyDescent="0.25">
      <c r="A28" s="7"/>
      <c r="B28" s="7"/>
      <c r="C28" s="7"/>
      <c r="D28" s="7"/>
      <c r="E28" s="7"/>
      <c r="F28" s="7"/>
      <c r="G28" s="7"/>
      <c r="H28" s="7"/>
      <c r="I28" s="7"/>
      <c r="J28" s="7"/>
    </row>
    <row r="29" spans="1:10" x14ac:dyDescent="0.25">
      <c r="A29" s="7"/>
      <c r="B29" s="7"/>
      <c r="C29" s="7"/>
      <c r="D29" s="7"/>
      <c r="E29" s="7"/>
      <c r="F29" s="7"/>
      <c r="G29" s="7"/>
      <c r="H29" s="7"/>
      <c r="I29" s="7"/>
      <c r="J29" s="7"/>
    </row>
    <row r="30" spans="1:10" x14ac:dyDescent="0.25">
      <c r="A30" s="7"/>
      <c r="B30" s="7"/>
      <c r="C30" s="7"/>
      <c r="D30" s="7"/>
      <c r="E30" s="7"/>
      <c r="F30" s="7"/>
      <c r="G30" s="7"/>
      <c r="H30" s="7"/>
      <c r="I30" s="7"/>
      <c r="J30" s="7"/>
    </row>
    <row r="31" spans="1:10" x14ac:dyDescent="0.25">
      <c r="A31" s="7"/>
      <c r="B31" s="7"/>
      <c r="C31" s="7"/>
      <c r="D31" s="7"/>
      <c r="E31" s="7"/>
      <c r="F31" s="7"/>
      <c r="G31" s="7"/>
      <c r="H31" s="7"/>
      <c r="I31" s="7"/>
      <c r="J31" s="7"/>
    </row>
    <row r="32" spans="1:10" x14ac:dyDescent="0.25">
      <c r="A32" s="7"/>
      <c r="B32" s="7"/>
      <c r="C32" s="7"/>
      <c r="D32" s="7"/>
      <c r="E32" s="7"/>
      <c r="F32" s="7"/>
      <c r="G32" s="7"/>
      <c r="H32" s="7"/>
      <c r="I32" s="7"/>
      <c r="J32" s="7"/>
    </row>
    <row r="33" spans="1:10" x14ac:dyDescent="0.25">
      <c r="A33" s="7"/>
      <c r="B33" s="7"/>
      <c r="C33" s="7"/>
      <c r="D33" s="7"/>
      <c r="E33" s="7"/>
      <c r="F33" s="7"/>
      <c r="G33" s="7"/>
      <c r="H33" s="7"/>
      <c r="I33" s="7"/>
      <c r="J33" s="7"/>
    </row>
    <row r="34" spans="1:10" x14ac:dyDescent="0.25">
      <c r="A34" s="7"/>
      <c r="B34" s="7"/>
      <c r="C34" s="7"/>
      <c r="D34" s="7"/>
      <c r="E34" s="7"/>
      <c r="F34" s="7"/>
      <c r="G34" s="7"/>
      <c r="H34" s="7"/>
      <c r="I34" s="7"/>
      <c r="J34" s="7"/>
    </row>
    <row r="35" spans="1:10" x14ac:dyDescent="0.25">
      <c r="A35" s="7"/>
      <c r="B35" s="7"/>
      <c r="C35" s="7"/>
      <c r="D35" s="7"/>
      <c r="E35" s="7"/>
      <c r="F35" s="7"/>
      <c r="G35" s="7"/>
      <c r="H35" s="7"/>
      <c r="I35" s="7"/>
      <c r="J35" s="7"/>
    </row>
    <row r="36" spans="1:10" x14ac:dyDescent="0.25">
      <c r="A36" s="7"/>
      <c r="B36" s="7"/>
      <c r="C36" s="7"/>
      <c r="D36" s="7"/>
      <c r="E36" s="7"/>
      <c r="F36" s="7"/>
      <c r="G36" s="7"/>
      <c r="H36" s="7"/>
      <c r="I36" s="7"/>
      <c r="J36" s="7"/>
    </row>
    <row r="37" spans="1:10" x14ac:dyDescent="0.25">
      <c r="A37" s="7"/>
      <c r="B37" s="7"/>
      <c r="C37" s="7"/>
      <c r="D37" s="7"/>
      <c r="E37" s="7"/>
      <c r="F37" s="7"/>
      <c r="G37" s="7"/>
      <c r="H37" s="7"/>
      <c r="I37" s="7"/>
      <c r="J37" s="7"/>
    </row>
    <row r="38" spans="1:10" x14ac:dyDescent="0.25">
      <c r="A38" s="7"/>
      <c r="B38" s="7"/>
      <c r="C38" s="7"/>
      <c r="D38" s="7"/>
      <c r="E38" s="7"/>
      <c r="F38" s="7"/>
      <c r="G38" s="7"/>
      <c r="H38" s="7"/>
      <c r="I38" s="7"/>
      <c r="J38" s="7"/>
    </row>
    <row r="39" spans="1:10" x14ac:dyDescent="0.25">
      <c r="A39" s="7"/>
      <c r="B39" s="7"/>
      <c r="C39" s="7"/>
      <c r="D39" s="7"/>
      <c r="E39" s="7"/>
      <c r="F39" s="7"/>
      <c r="G39" s="7"/>
      <c r="H39" s="7"/>
      <c r="I39" s="7"/>
      <c r="J39" s="7"/>
    </row>
    <row r="40" spans="1:10" x14ac:dyDescent="0.25">
      <c r="A40" s="7"/>
      <c r="B40" s="7"/>
      <c r="C40" s="7"/>
      <c r="D40" s="7"/>
      <c r="E40" s="7"/>
      <c r="F40" s="7"/>
      <c r="G40" s="7"/>
      <c r="H40" s="7"/>
      <c r="I40" s="7"/>
      <c r="J40" s="7"/>
    </row>
    <row r="41" spans="1:10" x14ac:dyDescent="0.25">
      <c r="A41" s="7"/>
      <c r="B41" s="7"/>
      <c r="C41" s="7"/>
      <c r="D41" s="7"/>
      <c r="E41" s="7"/>
      <c r="F41" s="7"/>
      <c r="G41" s="7"/>
      <c r="H41" s="7"/>
      <c r="I41" s="7"/>
      <c r="J41" s="7"/>
    </row>
    <row r="42" spans="1:10" x14ac:dyDescent="0.25">
      <c r="A42" s="7"/>
      <c r="B42" s="7"/>
      <c r="C42" s="7"/>
      <c r="D42" s="7"/>
      <c r="E42" s="7"/>
      <c r="F42" s="7"/>
      <c r="G42" s="7"/>
      <c r="H42" s="7"/>
      <c r="I42" s="7"/>
      <c r="J42" s="7"/>
    </row>
    <row r="43" spans="1:10" x14ac:dyDescent="0.25">
      <c r="A43" s="7"/>
      <c r="B43" s="7"/>
      <c r="C43" s="7"/>
      <c r="D43" s="7"/>
      <c r="E43" s="7"/>
      <c r="F43" s="7"/>
      <c r="G43" s="7"/>
      <c r="H43" s="7"/>
      <c r="I43" s="7"/>
      <c r="J43" s="7"/>
    </row>
    <row r="44" spans="1:10" x14ac:dyDescent="0.25">
      <c r="A44" s="7"/>
      <c r="B44" s="7"/>
      <c r="C44" s="7"/>
      <c r="D44" s="7"/>
      <c r="E44" s="7"/>
      <c r="F44" s="7"/>
      <c r="G44" s="7"/>
      <c r="H44" s="7"/>
      <c r="I44" s="7"/>
      <c r="J44" s="7"/>
    </row>
    <row r="45" spans="1:10" x14ac:dyDescent="0.25">
      <c r="A45" s="7"/>
      <c r="B45" s="7"/>
      <c r="C45" s="7"/>
      <c r="D45" s="7"/>
      <c r="E45" s="7"/>
      <c r="F45" s="7"/>
      <c r="G45" s="7"/>
      <c r="H45" s="7"/>
      <c r="I45" s="7"/>
      <c r="J45" s="7"/>
    </row>
    <row r="46" spans="1:10" x14ac:dyDescent="0.25">
      <c r="A46" s="7"/>
      <c r="B46" s="7"/>
      <c r="C46" s="7"/>
      <c r="D46" s="7"/>
      <c r="E46" s="7"/>
      <c r="F46" s="7"/>
      <c r="G46" s="7"/>
      <c r="H46" s="7"/>
      <c r="I46" s="7"/>
      <c r="J46" s="7"/>
    </row>
    <row r="47" spans="1:10" x14ac:dyDescent="0.25">
      <c r="A47" s="7"/>
      <c r="B47" s="7"/>
      <c r="C47" s="7"/>
      <c r="D47" s="7"/>
      <c r="E47" s="7"/>
      <c r="F47" s="7"/>
      <c r="G47" s="7"/>
    </row>
    <row r="48" spans="1:10" x14ac:dyDescent="0.25">
      <c r="A48" s="7"/>
      <c r="B48" s="7"/>
      <c r="C48" s="7"/>
      <c r="D48" s="7"/>
      <c r="E48" s="7"/>
      <c r="F48" s="7"/>
      <c r="G48" s="7"/>
    </row>
  </sheetData>
  <mergeCells count="5">
    <mergeCell ref="D4:J4"/>
    <mergeCell ref="A12:C12"/>
    <mergeCell ref="A4:A5"/>
    <mergeCell ref="B4:B5"/>
    <mergeCell ref="C4:C5"/>
  </mergeCells>
  <phoneticPr fontId="26" type="noConversion"/>
  <conditionalFormatting sqref="A7:J11">
    <cfRule type="expression" dxfId="6" priority="1">
      <formula>$A$7&lt;&gt;""</formula>
    </cfRule>
  </conditionalFormatting>
  <pageMargins left="0.70866141732283472" right="0.35433070866141736" top="0.74803149606299213" bottom="1.3385826771653544" header="0.31496062992125984" footer="0.31496062992125984"/>
  <pageSetup paperSize="5" scale="90" orientation="portrait" horizont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workbookViewId="0">
      <selection activeCell="R9" sqref="R9"/>
    </sheetView>
  </sheetViews>
  <sheetFormatPr defaultRowHeight="15" x14ac:dyDescent="0.25"/>
  <cols>
    <col min="1" max="1" width="5.140625" customWidth="1"/>
    <col min="2" max="2" width="16.140625" customWidth="1"/>
    <col min="3" max="3" width="32.85546875" customWidth="1"/>
    <col min="4" max="4" width="12.5703125" customWidth="1"/>
    <col min="5" max="5" width="8.5703125" customWidth="1"/>
    <col min="6" max="8" width="8.140625" customWidth="1"/>
    <col min="9" max="15" width="8.28515625" customWidth="1"/>
    <col min="16" max="16" width="19.28515625" customWidth="1"/>
  </cols>
  <sheetData>
    <row r="1" spans="1:16" x14ac:dyDescent="0.25">
      <c r="A1" t="s">
        <v>74</v>
      </c>
      <c r="O1" t="s">
        <v>48</v>
      </c>
      <c r="P1" t="s">
        <v>108</v>
      </c>
    </row>
    <row r="2" spans="1:16" x14ac:dyDescent="0.25">
      <c r="A2" t="str">
        <f>'Jumlah Rombel SD'!A2</f>
        <v>Kecamatan Wlingi</v>
      </c>
      <c r="O2" t="s">
        <v>49</v>
      </c>
      <c r="P2" s="27">
        <v>2021</v>
      </c>
    </row>
    <row r="4" spans="1:16" x14ac:dyDescent="0.25">
      <c r="A4" s="70" t="s">
        <v>0</v>
      </c>
      <c r="B4" s="70" t="s">
        <v>35</v>
      </c>
      <c r="C4" s="70" t="s">
        <v>40</v>
      </c>
      <c r="D4" s="71" t="s">
        <v>50</v>
      </c>
      <c r="E4" s="70" t="s">
        <v>52</v>
      </c>
      <c r="F4" s="70" t="s">
        <v>119</v>
      </c>
      <c r="G4" s="70"/>
      <c r="H4" s="70"/>
      <c r="I4" s="70" t="s">
        <v>118</v>
      </c>
      <c r="J4" s="70"/>
      <c r="K4" s="70"/>
      <c r="L4" s="70"/>
      <c r="M4" s="70"/>
      <c r="N4" s="70"/>
      <c r="O4" s="70"/>
      <c r="P4" s="70" t="s">
        <v>51</v>
      </c>
    </row>
    <row r="5" spans="1:16" ht="45.75" x14ac:dyDescent="0.25">
      <c r="A5" s="70"/>
      <c r="B5" s="70"/>
      <c r="C5" s="70"/>
      <c r="D5" s="71"/>
      <c r="E5" s="70"/>
      <c r="F5" s="30" t="s">
        <v>53</v>
      </c>
      <c r="G5" s="30" t="s">
        <v>16</v>
      </c>
      <c r="H5" s="30" t="s">
        <v>79</v>
      </c>
      <c r="I5" s="29" t="s">
        <v>41</v>
      </c>
      <c r="J5" s="29" t="s">
        <v>42</v>
      </c>
      <c r="K5" s="29" t="s">
        <v>43</v>
      </c>
      <c r="L5" s="29" t="s">
        <v>44</v>
      </c>
      <c r="M5" s="29" t="s">
        <v>45</v>
      </c>
      <c r="N5" s="29" t="s">
        <v>46</v>
      </c>
      <c r="O5" s="29" t="s">
        <v>47</v>
      </c>
      <c r="P5" s="70"/>
    </row>
    <row r="6" spans="1:16" s="13" customFormat="1" ht="11.25" x14ac:dyDescent="0.25">
      <c r="A6" s="28" t="s">
        <v>54</v>
      </c>
      <c r="B6" s="28" t="s">
        <v>55</v>
      </c>
      <c r="C6" s="28" t="s">
        <v>56</v>
      </c>
      <c r="D6" s="28" t="s">
        <v>57</v>
      </c>
      <c r="E6" s="28" t="s">
        <v>58</v>
      </c>
      <c r="F6" s="28" t="s">
        <v>59</v>
      </c>
      <c r="G6" s="28" t="s">
        <v>60</v>
      </c>
      <c r="H6" s="28" t="s">
        <v>61</v>
      </c>
      <c r="I6" s="28" t="s">
        <v>62</v>
      </c>
      <c r="J6" s="28" t="s">
        <v>70</v>
      </c>
      <c r="K6" s="28" t="s">
        <v>71</v>
      </c>
      <c r="L6" s="28" t="s">
        <v>72</v>
      </c>
      <c r="M6" s="28" t="s">
        <v>75</v>
      </c>
      <c r="N6" s="28" t="s">
        <v>82</v>
      </c>
      <c r="O6" s="28" t="s">
        <v>83</v>
      </c>
      <c r="P6" s="28" t="s">
        <v>78</v>
      </c>
    </row>
    <row r="7" spans="1:16" ht="18" customHeight="1" x14ac:dyDescent="0.25">
      <c r="A7" s="46">
        <v>1</v>
      </c>
      <c r="B7" s="46" t="s">
        <v>203</v>
      </c>
      <c r="C7" s="39" t="s">
        <v>204</v>
      </c>
      <c r="D7" s="46" t="s">
        <v>63</v>
      </c>
      <c r="E7" s="47">
        <v>1</v>
      </c>
      <c r="F7" s="46">
        <v>13</v>
      </c>
      <c r="G7" s="46">
        <v>11</v>
      </c>
      <c r="H7" s="46">
        <f>SUM(Table8[[#This Row],[6]:[7]])</f>
        <v>24</v>
      </c>
      <c r="I7" s="46">
        <v>24</v>
      </c>
      <c r="J7" s="46">
        <v>0</v>
      </c>
      <c r="K7" s="46">
        <v>0</v>
      </c>
      <c r="L7" s="46">
        <v>0</v>
      </c>
      <c r="M7" s="46">
        <v>0</v>
      </c>
      <c r="N7" s="46">
        <v>0</v>
      </c>
      <c r="O7" s="46">
        <f>SUM(Table8[[#This Row],[9]:[14]])</f>
        <v>24</v>
      </c>
      <c r="P7" s="46" t="s">
        <v>205</v>
      </c>
    </row>
    <row r="8" spans="1:16" x14ac:dyDescent="0.25">
      <c r="A8" s="46">
        <v>2</v>
      </c>
      <c r="B8" s="46" t="s">
        <v>203</v>
      </c>
      <c r="C8" s="39" t="s">
        <v>204</v>
      </c>
      <c r="D8" s="46" t="s">
        <v>64</v>
      </c>
      <c r="E8" s="47">
        <v>2</v>
      </c>
      <c r="F8" s="46">
        <v>12</v>
      </c>
      <c r="G8" s="46">
        <v>12</v>
      </c>
      <c r="H8" s="46">
        <f>SUM(Table8[[#This Row],[6]:[7]])</f>
        <v>24</v>
      </c>
      <c r="I8" s="46">
        <v>24</v>
      </c>
      <c r="J8" s="46">
        <v>0</v>
      </c>
      <c r="K8" s="46">
        <v>0</v>
      </c>
      <c r="L8" s="46">
        <v>0</v>
      </c>
      <c r="M8" s="46">
        <v>0</v>
      </c>
      <c r="N8" s="46">
        <v>0</v>
      </c>
      <c r="O8" s="46">
        <f>SUM(Table8[[#This Row],[9]:[14]])</f>
        <v>24</v>
      </c>
      <c r="P8" s="46" t="s">
        <v>206</v>
      </c>
    </row>
    <row r="9" spans="1:16" ht="17.25" customHeight="1" x14ac:dyDescent="0.25">
      <c r="A9" s="46">
        <v>3</v>
      </c>
      <c r="B9" s="46" t="s">
        <v>203</v>
      </c>
      <c r="C9" s="39" t="s">
        <v>204</v>
      </c>
      <c r="D9" s="46" t="s">
        <v>65</v>
      </c>
      <c r="E9" s="47">
        <v>3</v>
      </c>
      <c r="F9" s="46">
        <v>15</v>
      </c>
      <c r="G9" s="46">
        <v>12</v>
      </c>
      <c r="H9" s="48">
        <f>SUM(Table8[[#This Row],[6]:[7]])</f>
        <v>27</v>
      </c>
      <c r="I9" s="46">
        <v>27</v>
      </c>
      <c r="J9" s="46">
        <v>0</v>
      </c>
      <c r="K9" s="46">
        <v>0</v>
      </c>
      <c r="L9" s="46">
        <v>0</v>
      </c>
      <c r="M9" s="46">
        <v>0</v>
      </c>
      <c r="N9" s="46">
        <v>0</v>
      </c>
      <c r="O9" s="48">
        <f>SUM(Table8[[#This Row],[9]:[14]])</f>
        <v>27</v>
      </c>
      <c r="P9" s="46" t="s">
        <v>208</v>
      </c>
    </row>
    <row r="10" spans="1:16" ht="18" customHeight="1" x14ac:dyDescent="0.25">
      <c r="A10" s="46">
        <v>4</v>
      </c>
      <c r="B10" s="46" t="s">
        <v>203</v>
      </c>
      <c r="C10" s="39" t="s">
        <v>204</v>
      </c>
      <c r="D10" s="46" t="s">
        <v>66</v>
      </c>
      <c r="E10" s="47">
        <v>4</v>
      </c>
      <c r="F10" s="46">
        <v>10</v>
      </c>
      <c r="G10" s="46">
        <v>5</v>
      </c>
      <c r="H10" s="48">
        <f>SUM(Table8[[#This Row],[6]:[7]])</f>
        <v>15</v>
      </c>
      <c r="I10" s="46">
        <v>15</v>
      </c>
      <c r="J10" s="46">
        <v>0</v>
      </c>
      <c r="K10" s="46">
        <v>0</v>
      </c>
      <c r="L10" s="46">
        <v>0</v>
      </c>
      <c r="M10" s="46">
        <v>0</v>
      </c>
      <c r="N10" s="46">
        <v>0</v>
      </c>
      <c r="O10" s="48">
        <f>SUM(Table8[[#This Row],[9]:[14]])</f>
        <v>15</v>
      </c>
      <c r="P10" s="72" t="s">
        <v>207</v>
      </c>
    </row>
    <row r="11" spans="1:16" ht="15.75" customHeight="1" x14ac:dyDescent="0.25">
      <c r="A11" s="46">
        <v>5</v>
      </c>
      <c r="B11" s="46" t="s">
        <v>203</v>
      </c>
      <c r="C11" s="39" t="s">
        <v>204</v>
      </c>
      <c r="D11" s="46" t="s">
        <v>67</v>
      </c>
      <c r="E11" s="47">
        <v>5</v>
      </c>
      <c r="F11" s="46">
        <v>9</v>
      </c>
      <c r="G11" s="46">
        <v>4</v>
      </c>
      <c r="H11" s="48">
        <f>SUM(Table8[[#This Row],[6]:[7]])</f>
        <v>13</v>
      </c>
      <c r="I11" s="46">
        <v>13</v>
      </c>
      <c r="J11" s="46">
        <v>0</v>
      </c>
      <c r="K11" s="46">
        <v>0</v>
      </c>
      <c r="L11" s="46">
        <v>0</v>
      </c>
      <c r="M11" s="46">
        <v>0</v>
      </c>
      <c r="N11" s="46">
        <v>0</v>
      </c>
      <c r="O11" s="48">
        <f>SUM(Table8[[#This Row],[9]:[14]])</f>
        <v>13</v>
      </c>
      <c r="P11" s="46" t="s">
        <v>209</v>
      </c>
    </row>
    <row r="12" spans="1:16" x14ac:dyDescent="0.25">
      <c r="A12" s="46">
        <v>6</v>
      </c>
      <c r="B12" s="46"/>
      <c r="C12" s="46"/>
      <c r="D12" s="46"/>
      <c r="E12" s="47"/>
      <c r="F12" s="46">
        <v>0</v>
      </c>
      <c r="G12" s="46">
        <v>0</v>
      </c>
      <c r="H12" s="48">
        <f>SUM(Table8[[#This Row],[6]:[7]])</f>
        <v>0</v>
      </c>
      <c r="I12" s="46">
        <v>0</v>
      </c>
      <c r="J12" s="46">
        <v>0</v>
      </c>
      <c r="K12" s="46">
        <v>0</v>
      </c>
      <c r="L12" s="46">
        <v>0</v>
      </c>
      <c r="M12" s="46">
        <v>0</v>
      </c>
      <c r="N12" s="46">
        <v>0</v>
      </c>
      <c r="O12" s="48">
        <f>SUM(Table8[[#This Row],[9]:[14]])</f>
        <v>0</v>
      </c>
      <c r="P12" s="46"/>
    </row>
    <row r="13" spans="1:16" x14ac:dyDescent="0.25">
      <c r="A13" s="46">
        <v>7</v>
      </c>
      <c r="B13" s="46"/>
      <c r="C13" s="46"/>
      <c r="D13" s="46"/>
      <c r="E13" s="47"/>
      <c r="F13" s="46">
        <v>0</v>
      </c>
      <c r="G13" s="46">
        <v>0</v>
      </c>
      <c r="H13" s="48">
        <f>SUM(Table8[[#This Row],[6]:[7]])</f>
        <v>0</v>
      </c>
      <c r="I13" s="46">
        <v>0</v>
      </c>
      <c r="J13" s="46">
        <v>0</v>
      </c>
      <c r="K13" s="46">
        <v>0</v>
      </c>
      <c r="L13" s="46">
        <v>0</v>
      </c>
      <c r="M13" s="46">
        <v>0</v>
      </c>
      <c r="N13" s="46">
        <v>0</v>
      </c>
      <c r="O13" s="48">
        <f>SUM(Table8[[#This Row],[9]:[14]])</f>
        <v>0</v>
      </c>
      <c r="P13" s="46"/>
    </row>
    <row r="14" spans="1:16" ht="15.75" x14ac:dyDescent="0.25">
      <c r="A14" s="46">
        <v>8</v>
      </c>
      <c r="B14" s="46"/>
      <c r="C14" s="46"/>
      <c r="D14" s="46"/>
      <c r="E14" s="47"/>
      <c r="F14" s="46">
        <v>0</v>
      </c>
      <c r="G14" s="46">
        <v>0</v>
      </c>
      <c r="H14" s="48">
        <f>SUM(Table8[[#This Row],[6]:[7]])</f>
        <v>0</v>
      </c>
      <c r="I14" s="46">
        <v>0</v>
      </c>
      <c r="J14" s="46">
        <v>0</v>
      </c>
      <c r="K14" s="46">
        <v>0</v>
      </c>
      <c r="L14" s="46">
        <v>0</v>
      </c>
      <c r="M14" s="46">
        <v>0</v>
      </c>
      <c r="N14" s="46">
        <v>0</v>
      </c>
      <c r="O14" s="48">
        <f>SUM(Table8[[#This Row],[9]:[14]])</f>
        <v>0</v>
      </c>
      <c r="P14" s="50"/>
    </row>
    <row r="15" spans="1:16" ht="15.75" x14ac:dyDescent="0.25">
      <c r="A15" s="46">
        <v>9</v>
      </c>
      <c r="B15" s="46"/>
      <c r="C15" s="46"/>
      <c r="D15" s="46"/>
      <c r="E15" s="47"/>
      <c r="F15" s="46">
        <v>0</v>
      </c>
      <c r="G15" s="46">
        <v>0</v>
      </c>
      <c r="H15" s="48">
        <f>SUM(Table8[[#This Row],[6]:[7]])</f>
        <v>0</v>
      </c>
      <c r="I15" s="46">
        <v>0</v>
      </c>
      <c r="J15" s="46">
        <v>0</v>
      </c>
      <c r="K15" s="46">
        <v>0</v>
      </c>
      <c r="L15" s="46">
        <v>0</v>
      </c>
      <c r="M15" s="46">
        <v>0</v>
      </c>
      <c r="N15" s="46">
        <v>0</v>
      </c>
      <c r="O15" s="48">
        <f>SUM(Table8[[#This Row],[9]:[14]])</f>
        <v>0</v>
      </c>
      <c r="P15" s="50"/>
    </row>
    <row r="16" spans="1:16" ht="15.75" x14ac:dyDescent="0.25">
      <c r="A16" s="46">
        <v>10</v>
      </c>
      <c r="B16" s="46"/>
      <c r="C16" s="46"/>
      <c r="D16" s="46"/>
      <c r="E16" s="47"/>
      <c r="F16" s="46">
        <v>0</v>
      </c>
      <c r="G16" s="46">
        <v>0</v>
      </c>
      <c r="H16" s="48">
        <f>SUM(Table8[[#This Row],[6]:[7]])</f>
        <v>0</v>
      </c>
      <c r="I16" s="46">
        <v>0</v>
      </c>
      <c r="J16" s="46">
        <v>0</v>
      </c>
      <c r="K16" s="46">
        <v>0</v>
      </c>
      <c r="L16" s="46">
        <v>0</v>
      </c>
      <c r="M16" s="46">
        <v>0</v>
      </c>
      <c r="N16" s="46">
        <v>0</v>
      </c>
      <c r="O16" s="48">
        <f>SUM(Table8[[#This Row],[9]:[14]])</f>
        <v>0</v>
      </c>
      <c r="P16" s="50"/>
    </row>
    <row r="17" spans="1:16" ht="15.75" x14ac:dyDescent="0.25">
      <c r="A17" s="46">
        <v>11</v>
      </c>
      <c r="B17" s="46"/>
      <c r="C17" s="46"/>
      <c r="D17" s="46"/>
      <c r="E17" s="47"/>
      <c r="F17" s="46">
        <v>0</v>
      </c>
      <c r="G17" s="46">
        <v>0</v>
      </c>
      <c r="H17" s="48">
        <f>SUM(Table8[[#This Row],[6]:[7]])</f>
        <v>0</v>
      </c>
      <c r="I17" s="46">
        <v>0</v>
      </c>
      <c r="J17" s="46">
        <v>0</v>
      </c>
      <c r="K17" s="46">
        <v>0</v>
      </c>
      <c r="L17" s="46">
        <v>0</v>
      </c>
      <c r="M17" s="46">
        <v>0</v>
      </c>
      <c r="N17" s="46">
        <v>0</v>
      </c>
      <c r="O17" s="48">
        <f>SUM(Table8[[#This Row],[9]:[14]])</f>
        <v>0</v>
      </c>
      <c r="P17" s="50"/>
    </row>
    <row r="18" spans="1:16" ht="15.75" x14ac:dyDescent="0.25">
      <c r="A18" s="46">
        <v>12</v>
      </c>
      <c r="B18" s="46"/>
      <c r="C18" s="46"/>
      <c r="D18" s="50"/>
      <c r="E18" s="47"/>
      <c r="F18" s="46">
        <v>0</v>
      </c>
      <c r="G18" s="46">
        <v>0</v>
      </c>
      <c r="H18" s="48">
        <f>SUM(Table8[[#This Row],[6]:[7]])</f>
        <v>0</v>
      </c>
      <c r="I18" s="46">
        <v>0</v>
      </c>
      <c r="J18" s="46">
        <v>0</v>
      </c>
      <c r="K18" s="46">
        <v>0</v>
      </c>
      <c r="L18" s="46">
        <v>0</v>
      </c>
      <c r="M18" s="46">
        <v>0</v>
      </c>
      <c r="N18" s="46">
        <v>0</v>
      </c>
      <c r="O18" s="48">
        <f>SUM(Table8[[#This Row],[9]:[14]])</f>
        <v>0</v>
      </c>
      <c r="P18" s="50"/>
    </row>
    <row r="19" spans="1:16" ht="15.75" x14ac:dyDescent="0.25">
      <c r="A19" s="46">
        <v>13</v>
      </c>
      <c r="B19" s="46"/>
      <c r="C19" s="46"/>
      <c r="D19" s="50"/>
      <c r="E19" s="47"/>
      <c r="F19" s="46">
        <v>0</v>
      </c>
      <c r="G19" s="46">
        <v>0</v>
      </c>
      <c r="H19" s="48">
        <f>SUM(Table8[[#This Row],[6]:[7]])</f>
        <v>0</v>
      </c>
      <c r="I19" s="46">
        <v>0</v>
      </c>
      <c r="J19" s="46">
        <v>0</v>
      </c>
      <c r="K19" s="46">
        <v>0</v>
      </c>
      <c r="L19" s="46">
        <v>0</v>
      </c>
      <c r="M19" s="46">
        <v>0</v>
      </c>
      <c r="N19" s="46">
        <v>0</v>
      </c>
      <c r="O19" s="48">
        <f>SUM(Table8[[#This Row],[9]:[14]])</f>
        <v>0</v>
      </c>
      <c r="P19" s="50"/>
    </row>
    <row r="20" spans="1:16" ht="15.75" x14ac:dyDescent="0.25">
      <c r="A20" s="46">
        <v>14</v>
      </c>
      <c r="B20" s="46"/>
      <c r="C20" s="46"/>
      <c r="D20" s="50"/>
      <c r="E20" s="47"/>
      <c r="F20" s="46">
        <v>0</v>
      </c>
      <c r="G20" s="46">
        <v>0</v>
      </c>
      <c r="H20" s="48">
        <f>SUM(Table8[[#This Row],[6]:[7]])</f>
        <v>0</v>
      </c>
      <c r="I20" s="46">
        <v>0</v>
      </c>
      <c r="J20" s="46">
        <v>0</v>
      </c>
      <c r="K20" s="46">
        <v>0</v>
      </c>
      <c r="L20" s="46">
        <v>0</v>
      </c>
      <c r="M20" s="46">
        <v>0</v>
      </c>
      <c r="N20" s="46">
        <v>0</v>
      </c>
      <c r="O20" s="48">
        <f>SUM(Table8[[#This Row],[9]:[14]])</f>
        <v>0</v>
      </c>
      <c r="P20" s="50"/>
    </row>
    <row r="21" spans="1:16" ht="15.75" x14ac:dyDescent="0.25">
      <c r="A21" s="46">
        <v>15</v>
      </c>
      <c r="B21" s="46"/>
      <c r="C21" s="46"/>
      <c r="D21" s="50"/>
      <c r="E21" s="47"/>
      <c r="F21" s="46">
        <v>0</v>
      </c>
      <c r="G21" s="46">
        <v>0</v>
      </c>
      <c r="H21" s="48">
        <f>SUM(Table8[[#This Row],[6]:[7]])</f>
        <v>0</v>
      </c>
      <c r="I21" s="46">
        <v>0</v>
      </c>
      <c r="J21" s="46">
        <v>0</v>
      </c>
      <c r="K21" s="46">
        <v>0</v>
      </c>
      <c r="L21" s="46">
        <v>0</v>
      </c>
      <c r="M21" s="46">
        <v>0</v>
      </c>
      <c r="N21" s="46">
        <v>0</v>
      </c>
      <c r="O21" s="48">
        <f>SUM(Table8[[#This Row],[9]:[14]])</f>
        <v>0</v>
      </c>
      <c r="P21" s="50"/>
    </row>
    <row r="22" spans="1:16" ht="15.75" x14ac:dyDescent="0.25">
      <c r="A22" s="69" t="s">
        <v>79</v>
      </c>
      <c r="B22" s="69"/>
      <c r="C22" s="69"/>
      <c r="D22" s="50"/>
      <c r="E22" s="46">
        <f>COUNTA(Table8[5])</f>
        <v>5</v>
      </c>
      <c r="F22" s="49">
        <f>SUM(Table8[6])</f>
        <v>59</v>
      </c>
      <c r="G22" s="49">
        <f>SUM(Table8[7])</f>
        <v>44</v>
      </c>
      <c r="H22" s="49">
        <f>SUM(Table8[8])</f>
        <v>103</v>
      </c>
      <c r="I22" s="49">
        <f>SUM(Table8[9])</f>
        <v>103</v>
      </c>
      <c r="J22" s="49">
        <f>SUM(Table8[10])</f>
        <v>0</v>
      </c>
      <c r="K22" s="49">
        <f>SUM(Table8[11])</f>
        <v>0</v>
      </c>
      <c r="L22" s="49">
        <f>SUM(Table8[12])</f>
        <v>0</v>
      </c>
      <c r="M22" s="49">
        <f>SUM(Table8[13])</f>
        <v>0</v>
      </c>
      <c r="N22" s="49">
        <f>SUM(Table8[14])</f>
        <v>0</v>
      </c>
      <c r="O22" s="49">
        <f>SUM(Table8[15])</f>
        <v>103</v>
      </c>
      <c r="P22" s="50"/>
    </row>
    <row r="24" spans="1:16" x14ac:dyDescent="0.25">
      <c r="M24" s="3" t="s">
        <v>80</v>
      </c>
    </row>
    <row r="25" spans="1:16" ht="15.75" thickBot="1" x14ac:dyDescent="0.3">
      <c r="B25" s="68" t="s">
        <v>120</v>
      </c>
      <c r="C25" s="68"/>
      <c r="M25" s="3" t="s">
        <v>202</v>
      </c>
    </row>
    <row r="26" spans="1:16" ht="15.75" thickBot="1" x14ac:dyDescent="0.3">
      <c r="B26" s="31" t="s">
        <v>52</v>
      </c>
      <c r="C26" s="32" t="s">
        <v>69</v>
      </c>
      <c r="M26" s="3"/>
    </row>
    <row r="27" spans="1:16" x14ac:dyDescent="0.25">
      <c r="B27" s="33">
        <v>1</v>
      </c>
      <c r="C27" s="34">
        <f>COUNTIF(Table8[5],B27)</f>
        <v>1</v>
      </c>
      <c r="M27" s="3"/>
    </row>
    <row r="28" spans="1:16" x14ac:dyDescent="0.25">
      <c r="B28" s="33">
        <v>2</v>
      </c>
      <c r="C28" s="34">
        <f>COUNTIF(Table8[5],B28)</f>
        <v>1</v>
      </c>
      <c r="M28" s="3"/>
    </row>
    <row r="29" spans="1:16" x14ac:dyDescent="0.25">
      <c r="B29" s="33">
        <v>3</v>
      </c>
      <c r="C29" s="34">
        <f>COUNTIF(Table8[5],B29)</f>
        <v>1</v>
      </c>
      <c r="M29" s="3"/>
    </row>
    <row r="30" spans="1:16" x14ac:dyDescent="0.25">
      <c r="B30" s="33">
        <v>4</v>
      </c>
      <c r="C30" s="34">
        <f>COUNTIF(Table8[5],B30)</f>
        <v>1</v>
      </c>
      <c r="M30" s="3" t="s">
        <v>33</v>
      </c>
    </row>
    <row r="31" spans="1:16" x14ac:dyDescent="0.25">
      <c r="B31" s="33">
        <v>5</v>
      </c>
      <c r="C31" s="34">
        <f>COUNTIF(Table8[5],B31)</f>
        <v>1</v>
      </c>
      <c r="M31" s="3" t="s">
        <v>81</v>
      </c>
    </row>
    <row r="32" spans="1:16" ht="15.75" thickBot="1" x14ac:dyDescent="0.3">
      <c r="B32" s="35">
        <v>6</v>
      </c>
      <c r="C32" s="34">
        <f>COUNTIF(Table8[5],B32)</f>
        <v>0</v>
      </c>
    </row>
    <row r="33" spans="2:3" ht="15.75" thickBot="1" x14ac:dyDescent="0.3">
      <c r="B33" s="31" t="s">
        <v>79</v>
      </c>
      <c r="C33" s="36">
        <f>SUM(C27:C32)</f>
        <v>5</v>
      </c>
    </row>
  </sheetData>
  <mergeCells count="10">
    <mergeCell ref="B25:C25"/>
    <mergeCell ref="A22:C22"/>
    <mergeCell ref="P4:P5"/>
    <mergeCell ref="C4:C5"/>
    <mergeCell ref="B4:B5"/>
    <mergeCell ref="A4:A5"/>
    <mergeCell ref="D4:D5"/>
    <mergeCell ref="F4:H4"/>
    <mergeCell ref="E4:E5"/>
    <mergeCell ref="I4:O4"/>
  </mergeCells>
  <phoneticPr fontId="26" type="noConversion"/>
  <conditionalFormatting sqref="A7:A18 D7:P21">
    <cfRule type="expression" dxfId="5" priority="12">
      <formula>$A$7&lt;&gt;""</formula>
    </cfRule>
  </conditionalFormatting>
  <conditionalFormatting sqref="B7:B11">
    <cfRule type="expression" dxfId="4" priority="11">
      <formula>$A$7&lt;&gt;""</formula>
    </cfRule>
  </conditionalFormatting>
  <conditionalFormatting sqref="B12:C21">
    <cfRule type="expression" dxfId="3" priority="10">
      <formula>$A$7&lt;&gt;""</formula>
    </cfRule>
  </conditionalFormatting>
  <conditionalFormatting sqref="A19:A20">
    <cfRule type="expression" dxfId="2" priority="9">
      <formula>$A$7&lt;&gt;""</formula>
    </cfRule>
  </conditionalFormatting>
  <conditionalFormatting sqref="C7:C11">
    <cfRule type="expression" dxfId="1" priority="1">
      <formula>$A$7&lt;&gt;""</formula>
    </cfRule>
  </conditionalFormatting>
  <pageMargins left="0.70866141732283472" right="1.4566929133858268" top="0.74803149606299213" bottom="0.55118110236220474" header="0.31496062992125984" footer="0.31496062992125984"/>
  <pageSetup paperSize="5" scale="85" orientation="landscape" horizont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Penjelasan Sheet Biodata</vt:lpstr>
      <vt:lpstr>Biodata PTK SD</vt:lpstr>
      <vt:lpstr>Jumlah Rombel SD</vt:lpstr>
      <vt:lpstr>Jumlah Siswa ( JK dan Agama )</vt:lpstr>
      <vt:lpstr>'Biodata PTK SD'!Print_Area</vt:lpstr>
      <vt:lpstr>'Biodata PTK SD'!Print_Titles</vt:lpstr>
      <vt:lpstr>'Jumlah Rombel SD'!Print_Titles</vt:lpstr>
      <vt:lpstr>'Jumlah Siswa ( JK dan Agama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Skywhale</cp:lastModifiedBy>
  <cp:lastPrinted>2021-06-23T23:14:01Z</cp:lastPrinted>
  <dcterms:created xsi:type="dcterms:W3CDTF">2019-12-18T10:07:16Z</dcterms:created>
  <dcterms:modified xsi:type="dcterms:W3CDTF">2021-06-23T23:15:51Z</dcterms:modified>
</cp:coreProperties>
</file>